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randon\Dropbox\1 - US TAX CENTERS HQ\CLIENTS-BUSINESS\MASSAGE ESTABLISHMENT INFO\"/>
    </mc:Choice>
  </mc:AlternateContent>
  <xr:revisionPtr revIDLastSave="0" documentId="8_{7F97C2F1-7B51-44D5-8B84-E5F2D4EEC28A}" xr6:coauthVersionLast="47" xr6:coauthVersionMax="47" xr10:uidLastSave="{00000000-0000-0000-0000-000000000000}"/>
  <workbookProtection workbookAlgorithmName="SHA-512" workbookHashValue="1wEa5rHoQpstaYFZoA5am6yW7y1kSwiHEKqguEUqb3JGuRMzHp1sWYo6NcWHPSOBPLTKpK1QlW3xKOzzYIsZQg==" workbookSaltValue="HkOH3AjPo2rVB5YzXc3U0Q==" workbookSpinCount="100000" lockStructure="1"/>
  <bookViews>
    <workbookView xWindow="-28920" yWindow="-825" windowWidth="29040" windowHeight="15720" tabRatio="906" xr2:uid="{00000000-000D-0000-FFFF-FFFF00000000}"/>
  </bookViews>
  <sheets>
    <sheet name="SUMMARY SHEET" sheetId="1" r:id="rId1"/>
    <sheet name="INCOME" sheetId="2" r:id="rId2"/>
    <sheet name="COGS" sheetId="3" r:id="rId3"/>
    <sheet name="EXPENSES" sheetId="4" r:id="rId4"/>
    <sheet name="EXP-JAN-FEB-MAR" sheetId="5" r:id="rId5"/>
    <sheet name="EXP-APR-MAY-JUN" sheetId="6" r:id="rId6"/>
    <sheet name="EXP-JUL-AUG-SEP" sheetId="7" r:id="rId7"/>
    <sheet name="EXP-OCT-NOV-DEC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4" l="1"/>
  <c r="M37" i="4"/>
  <c r="L37" i="4"/>
  <c r="K37" i="4"/>
  <c r="J37" i="4"/>
  <c r="I37" i="4"/>
  <c r="H37" i="4"/>
  <c r="G37" i="4"/>
  <c r="F37" i="4"/>
  <c r="E37" i="4"/>
  <c r="D37" i="4"/>
  <c r="C37" i="4"/>
  <c r="A11" i="2"/>
  <c r="A10" i="2"/>
  <c r="A16" i="8"/>
  <c r="A15" i="8"/>
  <c r="A14" i="8"/>
  <c r="A13" i="8"/>
  <c r="A16" i="7"/>
  <c r="A15" i="7"/>
  <c r="A14" i="7"/>
  <c r="A13" i="7"/>
  <c r="A16" i="6"/>
  <c r="A15" i="6"/>
  <c r="A14" i="6"/>
  <c r="A13" i="6"/>
  <c r="A16" i="5"/>
  <c r="A15" i="5"/>
  <c r="A14" i="5"/>
  <c r="A13" i="5"/>
  <c r="Q28" i="8"/>
  <c r="P28" i="8"/>
  <c r="O28" i="8"/>
  <c r="N28" i="8"/>
  <c r="M28" i="8"/>
  <c r="K28" i="8"/>
  <c r="J28" i="8"/>
  <c r="I28" i="8"/>
  <c r="F28" i="8"/>
  <c r="E28" i="8"/>
  <c r="D28" i="8"/>
  <c r="C28" i="8"/>
  <c r="Q27" i="8"/>
  <c r="L27" i="8"/>
  <c r="G27" i="8"/>
  <c r="B27" i="8" s="1"/>
  <c r="Q26" i="8"/>
  <c r="L26" i="8"/>
  <c r="G26" i="8"/>
  <c r="B26" i="8" s="1"/>
  <c r="Q25" i="8"/>
  <c r="L25" i="8"/>
  <c r="G25" i="8"/>
  <c r="B25" i="8" s="1"/>
  <c r="Q24" i="8"/>
  <c r="L24" i="8"/>
  <c r="G24" i="8"/>
  <c r="B24" i="8" s="1"/>
  <c r="Q23" i="8"/>
  <c r="L23" i="8"/>
  <c r="G23" i="8"/>
  <c r="B23" i="8" s="1"/>
  <c r="Q22" i="8"/>
  <c r="L22" i="8"/>
  <c r="G22" i="8"/>
  <c r="B22" i="8" s="1"/>
  <c r="Q21" i="8"/>
  <c r="L21" i="8"/>
  <c r="G21" i="8"/>
  <c r="B21" i="8" s="1"/>
  <c r="Q20" i="8"/>
  <c r="L20" i="8"/>
  <c r="G20" i="8"/>
  <c r="B20" i="8" s="1"/>
  <c r="Q19" i="8"/>
  <c r="L19" i="8"/>
  <c r="G19" i="8"/>
  <c r="B19" i="8" s="1"/>
  <c r="Q18" i="8"/>
  <c r="L18" i="8"/>
  <c r="G18" i="8"/>
  <c r="B18" i="8" s="1"/>
  <c r="Q17" i="8"/>
  <c r="L17" i="8"/>
  <c r="G17" i="8"/>
  <c r="B17" i="8" s="1"/>
  <c r="Q16" i="8"/>
  <c r="L16" i="8"/>
  <c r="G16" i="8"/>
  <c r="B16" i="8" s="1"/>
  <c r="Q15" i="8"/>
  <c r="L15" i="8"/>
  <c r="G15" i="8"/>
  <c r="B15" i="8" s="1"/>
  <c r="Q14" i="8"/>
  <c r="L14" i="8"/>
  <c r="G14" i="8"/>
  <c r="B14" i="8" s="1"/>
  <c r="Q13" i="8"/>
  <c r="L13" i="8"/>
  <c r="G13" i="8"/>
  <c r="B13" i="8" s="1"/>
  <c r="Q12" i="8"/>
  <c r="L12" i="8"/>
  <c r="G12" i="8"/>
  <c r="B12" i="8" s="1"/>
  <c r="Q11" i="8"/>
  <c r="L11" i="8"/>
  <c r="G11" i="8"/>
  <c r="B11" i="8" s="1"/>
  <c r="Q10" i="8"/>
  <c r="L10" i="8"/>
  <c r="G10" i="8"/>
  <c r="B10" i="8" s="1"/>
  <c r="Q9" i="8"/>
  <c r="L9" i="8"/>
  <c r="G9" i="8"/>
  <c r="B9" i="8" s="1"/>
  <c r="Q8" i="8"/>
  <c r="L8" i="8"/>
  <c r="G8" i="8"/>
  <c r="B8" i="8" s="1"/>
  <c r="Q7" i="8"/>
  <c r="L7" i="8"/>
  <c r="G7" i="8"/>
  <c r="B7" i="8" s="1"/>
  <c r="Q6" i="8"/>
  <c r="L6" i="8"/>
  <c r="G6" i="8"/>
  <c r="B6" i="8" s="1"/>
  <c r="Q5" i="8"/>
  <c r="L5" i="8"/>
  <c r="G5" i="8"/>
  <c r="B5" i="8" s="1"/>
  <c r="Q4" i="8"/>
  <c r="L4" i="8"/>
  <c r="G4" i="8"/>
  <c r="B4" i="8" s="1"/>
  <c r="Q3" i="8"/>
  <c r="L3" i="8"/>
  <c r="G3" i="8"/>
  <c r="B3" i="8" s="1"/>
  <c r="Q2" i="8"/>
  <c r="L2" i="8"/>
  <c r="L28" i="8" s="1"/>
  <c r="G2" i="8"/>
  <c r="L2" i="4" s="1"/>
  <c r="P28" i="7"/>
  <c r="O28" i="7"/>
  <c r="N28" i="7"/>
  <c r="M28" i="7"/>
  <c r="K28" i="7"/>
  <c r="J28" i="7"/>
  <c r="I28" i="7"/>
  <c r="F28" i="7"/>
  <c r="E28" i="7"/>
  <c r="D28" i="7"/>
  <c r="C28" i="7"/>
  <c r="Q27" i="7"/>
  <c r="L27" i="7"/>
  <c r="G27" i="7"/>
  <c r="B27" i="7" s="1"/>
  <c r="Q26" i="7"/>
  <c r="L26" i="7"/>
  <c r="G26" i="7"/>
  <c r="B26" i="7" s="1"/>
  <c r="Q25" i="7"/>
  <c r="L25" i="7"/>
  <c r="G25" i="7"/>
  <c r="B25" i="7" s="1"/>
  <c r="Q24" i="7"/>
  <c r="L24" i="7"/>
  <c r="G24" i="7"/>
  <c r="B24" i="7" s="1"/>
  <c r="Q23" i="7"/>
  <c r="L23" i="7"/>
  <c r="G23" i="7"/>
  <c r="B23" i="7" s="1"/>
  <c r="Q22" i="7"/>
  <c r="L22" i="7"/>
  <c r="G22" i="7"/>
  <c r="B22" i="7" s="1"/>
  <c r="Q21" i="7"/>
  <c r="L21" i="7"/>
  <c r="G21" i="7"/>
  <c r="B21" i="7" s="1"/>
  <c r="Q20" i="7"/>
  <c r="L20" i="7"/>
  <c r="G20" i="7"/>
  <c r="B20" i="7" s="1"/>
  <c r="Q19" i="7"/>
  <c r="L19" i="7"/>
  <c r="G19" i="7"/>
  <c r="B19" i="7" s="1"/>
  <c r="Q18" i="7"/>
  <c r="L18" i="7"/>
  <c r="G18" i="7"/>
  <c r="B18" i="7" s="1"/>
  <c r="Q17" i="7"/>
  <c r="L17" i="7"/>
  <c r="G17" i="7"/>
  <c r="B17" i="7" s="1"/>
  <c r="Q16" i="7"/>
  <c r="L16" i="7"/>
  <c r="G16" i="7"/>
  <c r="B16" i="7" s="1"/>
  <c r="Q15" i="7"/>
  <c r="L15" i="7"/>
  <c r="G15" i="7"/>
  <c r="B15" i="7" s="1"/>
  <c r="Q14" i="7"/>
  <c r="L14" i="7"/>
  <c r="G14" i="7"/>
  <c r="B14" i="7" s="1"/>
  <c r="Q13" i="7"/>
  <c r="L13" i="7"/>
  <c r="G13" i="7"/>
  <c r="B13" i="7" s="1"/>
  <c r="Q12" i="7"/>
  <c r="L12" i="7"/>
  <c r="G12" i="7"/>
  <c r="B12" i="7" s="1"/>
  <c r="Q11" i="7"/>
  <c r="L11" i="7"/>
  <c r="G11" i="7"/>
  <c r="B11" i="7" s="1"/>
  <c r="Q10" i="7"/>
  <c r="L10" i="7"/>
  <c r="G10" i="7"/>
  <c r="B10" i="7" s="1"/>
  <c r="Q9" i="7"/>
  <c r="L9" i="7"/>
  <c r="G9" i="7"/>
  <c r="B9" i="7" s="1"/>
  <c r="Q8" i="7"/>
  <c r="L8" i="7"/>
  <c r="G8" i="7"/>
  <c r="B8" i="7" s="1"/>
  <c r="Q7" i="7"/>
  <c r="L7" i="7"/>
  <c r="G7" i="7"/>
  <c r="B7" i="7" s="1"/>
  <c r="Q6" i="7"/>
  <c r="L6" i="7"/>
  <c r="G6" i="7"/>
  <c r="B6" i="7" s="1"/>
  <c r="Q5" i="7"/>
  <c r="L5" i="7"/>
  <c r="G5" i="7"/>
  <c r="B5" i="7" s="1"/>
  <c r="Q4" i="7"/>
  <c r="L4" i="7"/>
  <c r="G4" i="7"/>
  <c r="B4" i="7" s="1"/>
  <c r="Q3" i="7"/>
  <c r="L3" i="7"/>
  <c r="G3" i="7"/>
  <c r="B3" i="7" s="1"/>
  <c r="Q2" i="7"/>
  <c r="Q28" i="7" s="1"/>
  <c r="L2" i="7"/>
  <c r="L28" i="7" s="1"/>
  <c r="G2" i="7"/>
  <c r="G28" i="7" s="1"/>
  <c r="P28" i="6"/>
  <c r="O28" i="6"/>
  <c r="N28" i="6"/>
  <c r="M28" i="6"/>
  <c r="K28" i="6"/>
  <c r="J28" i="6"/>
  <c r="I28" i="6"/>
  <c r="F28" i="6"/>
  <c r="E28" i="6"/>
  <c r="D28" i="6"/>
  <c r="C28" i="6"/>
  <c r="Q27" i="6"/>
  <c r="L27" i="6"/>
  <c r="G27" i="6"/>
  <c r="B27" i="6"/>
  <c r="Q26" i="6"/>
  <c r="L26" i="6"/>
  <c r="G26" i="6"/>
  <c r="B26" i="6"/>
  <c r="Q25" i="6"/>
  <c r="L25" i="6"/>
  <c r="G25" i="6"/>
  <c r="B25" i="6"/>
  <c r="Q24" i="6"/>
  <c r="L24" i="6"/>
  <c r="G24" i="6"/>
  <c r="B24" i="6"/>
  <c r="Q23" i="6"/>
  <c r="L23" i="6"/>
  <c r="G23" i="6"/>
  <c r="B23" i="6"/>
  <c r="Q22" i="6"/>
  <c r="L22" i="6"/>
  <c r="G22" i="6"/>
  <c r="B22" i="6"/>
  <c r="Q21" i="6"/>
  <c r="L21" i="6"/>
  <c r="G21" i="6"/>
  <c r="B21" i="6"/>
  <c r="Q20" i="6"/>
  <c r="L20" i="6"/>
  <c r="G20" i="6"/>
  <c r="B20" i="6"/>
  <c r="Q19" i="6"/>
  <c r="L19" i="6"/>
  <c r="G19" i="6"/>
  <c r="B19" i="6"/>
  <c r="Q18" i="6"/>
  <c r="L18" i="6"/>
  <c r="G18" i="6"/>
  <c r="B18" i="6"/>
  <c r="Q17" i="6"/>
  <c r="L17" i="6"/>
  <c r="G17" i="6"/>
  <c r="B17" i="6"/>
  <c r="Q16" i="6"/>
  <c r="L16" i="6"/>
  <c r="G16" i="6"/>
  <c r="B16" i="6"/>
  <c r="Q15" i="6"/>
  <c r="L15" i="6"/>
  <c r="G15" i="6"/>
  <c r="B15" i="6"/>
  <c r="Q14" i="6"/>
  <c r="L14" i="6"/>
  <c r="G14" i="6"/>
  <c r="B14" i="6"/>
  <c r="Q13" i="6"/>
  <c r="L13" i="6"/>
  <c r="G13" i="6"/>
  <c r="B13" i="6"/>
  <c r="Q12" i="6"/>
  <c r="L12" i="6"/>
  <c r="G12" i="6"/>
  <c r="B12" i="6"/>
  <c r="Q11" i="6"/>
  <c r="L11" i="6"/>
  <c r="G11" i="6"/>
  <c r="B11" i="6"/>
  <c r="Q10" i="6"/>
  <c r="L10" i="6"/>
  <c r="G10" i="6"/>
  <c r="B10" i="6"/>
  <c r="Q9" i="6"/>
  <c r="L9" i="6"/>
  <c r="G9" i="6"/>
  <c r="B9" i="6"/>
  <c r="Q8" i="6"/>
  <c r="L8" i="6"/>
  <c r="G8" i="6"/>
  <c r="B8" i="6"/>
  <c r="Q7" i="6"/>
  <c r="L7" i="6"/>
  <c r="G7" i="6"/>
  <c r="B7" i="6"/>
  <c r="Q6" i="6"/>
  <c r="L6" i="6"/>
  <c r="G6" i="6"/>
  <c r="B6" i="6"/>
  <c r="Q5" i="6"/>
  <c r="L5" i="6"/>
  <c r="G5" i="6"/>
  <c r="B5" i="6"/>
  <c r="Q4" i="6"/>
  <c r="L4" i="6"/>
  <c r="G4" i="6"/>
  <c r="B4" i="6"/>
  <c r="Q3" i="6"/>
  <c r="L3" i="6"/>
  <c r="G3" i="6"/>
  <c r="B3" i="6"/>
  <c r="Q2" i="6"/>
  <c r="Q28" i="6" s="1"/>
  <c r="L2" i="6"/>
  <c r="L28" i="6" s="1"/>
  <c r="G2" i="6"/>
  <c r="G28" i="6" s="1"/>
  <c r="B2" i="6"/>
  <c r="B28" i="6" s="1"/>
  <c r="P28" i="5"/>
  <c r="O28" i="5"/>
  <c r="N28" i="5"/>
  <c r="M28" i="5"/>
  <c r="K28" i="5"/>
  <c r="J28" i="5"/>
  <c r="I28" i="5"/>
  <c r="F28" i="5"/>
  <c r="E28" i="5"/>
  <c r="D28" i="5"/>
  <c r="C28" i="5"/>
  <c r="Q27" i="5"/>
  <c r="E27" i="4" s="1"/>
  <c r="L27" i="5"/>
  <c r="G27" i="5"/>
  <c r="B27" i="5" s="1"/>
  <c r="Q26" i="5"/>
  <c r="L26" i="5"/>
  <c r="G26" i="5"/>
  <c r="B26" i="5" s="1"/>
  <c r="Q25" i="5"/>
  <c r="E25" i="4" s="1"/>
  <c r="L25" i="5"/>
  <c r="G25" i="5"/>
  <c r="B25" i="5" s="1"/>
  <c r="Q24" i="5"/>
  <c r="E24" i="4" s="1"/>
  <c r="L24" i="5"/>
  <c r="G24" i="5"/>
  <c r="B24" i="5" s="1"/>
  <c r="Q23" i="5"/>
  <c r="E23" i="4" s="1"/>
  <c r="L23" i="5"/>
  <c r="G23" i="5"/>
  <c r="B23" i="5" s="1"/>
  <c r="Q22" i="5"/>
  <c r="L22" i="5"/>
  <c r="G22" i="5"/>
  <c r="B22" i="5" s="1"/>
  <c r="Q21" i="5"/>
  <c r="E21" i="4" s="1"/>
  <c r="L21" i="5"/>
  <c r="G21" i="5"/>
  <c r="B21" i="5" s="1"/>
  <c r="Q20" i="5"/>
  <c r="E20" i="4" s="1"/>
  <c r="L20" i="5"/>
  <c r="G20" i="5"/>
  <c r="B20" i="5" s="1"/>
  <c r="Q19" i="5"/>
  <c r="E19" i="4" s="1"/>
  <c r="L19" i="5"/>
  <c r="G19" i="5"/>
  <c r="B19" i="5" s="1"/>
  <c r="Q18" i="5"/>
  <c r="L18" i="5"/>
  <c r="G18" i="5"/>
  <c r="B18" i="5" s="1"/>
  <c r="Q17" i="5"/>
  <c r="E17" i="4" s="1"/>
  <c r="L17" i="5"/>
  <c r="G17" i="5"/>
  <c r="B17" i="5" s="1"/>
  <c r="Q16" i="5"/>
  <c r="E16" i="4" s="1"/>
  <c r="L16" i="5"/>
  <c r="G16" i="5"/>
  <c r="B16" i="5" s="1"/>
  <c r="Q15" i="5"/>
  <c r="E15" i="4" s="1"/>
  <c r="L15" i="5"/>
  <c r="G15" i="5"/>
  <c r="B15" i="5" s="1"/>
  <c r="Q14" i="5"/>
  <c r="L14" i="5"/>
  <c r="G14" i="5"/>
  <c r="B14" i="5" s="1"/>
  <c r="Q13" i="5"/>
  <c r="E13" i="4" s="1"/>
  <c r="L13" i="5"/>
  <c r="G13" i="5"/>
  <c r="B13" i="5" s="1"/>
  <c r="Q12" i="5"/>
  <c r="E12" i="4" s="1"/>
  <c r="L12" i="5"/>
  <c r="G12" i="5"/>
  <c r="B12" i="5" s="1"/>
  <c r="Q11" i="5"/>
  <c r="E11" i="4" s="1"/>
  <c r="L11" i="5"/>
  <c r="G11" i="5"/>
  <c r="B11" i="5" s="1"/>
  <c r="Q10" i="5"/>
  <c r="L10" i="5"/>
  <c r="G10" i="5"/>
  <c r="B10" i="5" s="1"/>
  <c r="Q9" i="5"/>
  <c r="E9" i="4" s="1"/>
  <c r="L9" i="5"/>
  <c r="G9" i="5"/>
  <c r="B9" i="5" s="1"/>
  <c r="Q8" i="5"/>
  <c r="E8" i="4" s="1"/>
  <c r="L8" i="5"/>
  <c r="G8" i="5"/>
  <c r="B8" i="5" s="1"/>
  <c r="Q7" i="5"/>
  <c r="E7" i="4" s="1"/>
  <c r="L7" i="5"/>
  <c r="G7" i="5"/>
  <c r="B7" i="5" s="1"/>
  <c r="Q6" i="5"/>
  <c r="L6" i="5"/>
  <c r="G6" i="5"/>
  <c r="B6" i="5" s="1"/>
  <c r="Q5" i="5"/>
  <c r="E5" i="4" s="1"/>
  <c r="L5" i="5"/>
  <c r="G5" i="5"/>
  <c r="B5" i="5" s="1"/>
  <c r="Q4" i="5"/>
  <c r="E4" i="4" s="1"/>
  <c r="L4" i="5"/>
  <c r="G4" i="5"/>
  <c r="B4" i="5" s="1"/>
  <c r="Q3" i="5"/>
  <c r="E3" i="4" s="1"/>
  <c r="L3" i="5"/>
  <c r="G3" i="5"/>
  <c r="Q2" i="5"/>
  <c r="L2" i="5"/>
  <c r="L28" i="5" s="1"/>
  <c r="G2" i="5"/>
  <c r="N27" i="4"/>
  <c r="M27" i="4"/>
  <c r="L27" i="4"/>
  <c r="K27" i="4"/>
  <c r="J27" i="4"/>
  <c r="I27" i="4"/>
  <c r="H27" i="4"/>
  <c r="G27" i="4"/>
  <c r="F27" i="4"/>
  <c r="D27" i="4"/>
  <c r="C27" i="4"/>
  <c r="N26" i="4"/>
  <c r="M26" i="4"/>
  <c r="L26" i="4"/>
  <c r="K26" i="4"/>
  <c r="J26" i="4"/>
  <c r="I26" i="4"/>
  <c r="H26" i="4"/>
  <c r="G26" i="4"/>
  <c r="F26" i="4"/>
  <c r="E26" i="4"/>
  <c r="D26" i="4"/>
  <c r="C26" i="4"/>
  <c r="N25" i="4"/>
  <c r="M25" i="4"/>
  <c r="L25" i="4"/>
  <c r="K25" i="4"/>
  <c r="J25" i="4"/>
  <c r="I25" i="4"/>
  <c r="H25" i="4"/>
  <c r="G25" i="4"/>
  <c r="F25" i="4"/>
  <c r="D25" i="4"/>
  <c r="C25" i="4"/>
  <c r="N24" i="4"/>
  <c r="M24" i="4"/>
  <c r="L24" i="4"/>
  <c r="K24" i="4"/>
  <c r="J24" i="4"/>
  <c r="I24" i="4"/>
  <c r="H24" i="4"/>
  <c r="G24" i="4"/>
  <c r="F24" i="4"/>
  <c r="D24" i="4"/>
  <c r="C24" i="4"/>
  <c r="N23" i="4"/>
  <c r="M23" i="4"/>
  <c r="L23" i="4"/>
  <c r="K23" i="4"/>
  <c r="J23" i="4"/>
  <c r="I23" i="4"/>
  <c r="H23" i="4"/>
  <c r="G23" i="4"/>
  <c r="F23" i="4"/>
  <c r="D23" i="4"/>
  <c r="C23" i="4"/>
  <c r="N22" i="4"/>
  <c r="M22" i="4"/>
  <c r="L22" i="4"/>
  <c r="K22" i="4"/>
  <c r="J22" i="4"/>
  <c r="I22" i="4"/>
  <c r="H22" i="4"/>
  <c r="G22" i="4"/>
  <c r="F22" i="4"/>
  <c r="E22" i="4"/>
  <c r="D22" i="4"/>
  <c r="C22" i="4"/>
  <c r="N21" i="4"/>
  <c r="M21" i="4"/>
  <c r="L21" i="4"/>
  <c r="K21" i="4"/>
  <c r="J21" i="4"/>
  <c r="I21" i="4"/>
  <c r="H21" i="4"/>
  <c r="G21" i="4"/>
  <c r="F21" i="4"/>
  <c r="D21" i="4"/>
  <c r="C21" i="4"/>
  <c r="N20" i="4"/>
  <c r="M20" i="4"/>
  <c r="L20" i="4"/>
  <c r="K20" i="4"/>
  <c r="J20" i="4"/>
  <c r="I20" i="4"/>
  <c r="H20" i="4"/>
  <c r="G20" i="4"/>
  <c r="F20" i="4"/>
  <c r="D20" i="4"/>
  <c r="C20" i="4"/>
  <c r="B20" i="4" s="1"/>
  <c r="N19" i="4"/>
  <c r="M19" i="4"/>
  <c r="L19" i="4"/>
  <c r="K19" i="4"/>
  <c r="J19" i="4"/>
  <c r="I19" i="4"/>
  <c r="H19" i="4"/>
  <c r="G19" i="4"/>
  <c r="F19" i="4"/>
  <c r="D19" i="4"/>
  <c r="C19" i="4"/>
  <c r="N18" i="4"/>
  <c r="M18" i="4"/>
  <c r="L18" i="4"/>
  <c r="K18" i="4"/>
  <c r="J18" i="4"/>
  <c r="I18" i="4"/>
  <c r="H18" i="4"/>
  <c r="G18" i="4"/>
  <c r="F18" i="4"/>
  <c r="E18" i="4"/>
  <c r="D18" i="4"/>
  <c r="C18" i="4"/>
  <c r="N17" i="4"/>
  <c r="M17" i="4"/>
  <c r="K17" i="4"/>
  <c r="J17" i="4"/>
  <c r="I17" i="4"/>
  <c r="H17" i="4"/>
  <c r="G17" i="4"/>
  <c r="F17" i="4"/>
  <c r="D17" i="4"/>
  <c r="C17" i="4"/>
  <c r="N16" i="4"/>
  <c r="M16" i="4"/>
  <c r="L16" i="4"/>
  <c r="K16" i="4"/>
  <c r="J16" i="4"/>
  <c r="I16" i="4"/>
  <c r="H16" i="4"/>
  <c r="G16" i="4"/>
  <c r="F16" i="4"/>
  <c r="D16" i="4"/>
  <c r="C16" i="4"/>
  <c r="N15" i="4"/>
  <c r="M15" i="4"/>
  <c r="L15" i="4"/>
  <c r="K15" i="4"/>
  <c r="J15" i="4"/>
  <c r="I15" i="4"/>
  <c r="H15" i="4"/>
  <c r="G15" i="4"/>
  <c r="F15" i="4"/>
  <c r="D15" i="4"/>
  <c r="C15" i="4"/>
  <c r="B15" i="4" s="1"/>
  <c r="N14" i="4"/>
  <c r="M14" i="4"/>
  <c r="L14" i="4"/>
  <c r="K14" i="4"/>
  <c r="J14" i="4"/>
  <c r="I14" i="4"/>
  <c r="H14" i="4"/>
  <c r="G14" i="4"/>
  <c r="F14" i="4"/>
  <c r="E14" i="4"/>
  <c r="D14" i="4"/>
  <c r="C14" i="4"/>
  <c r="B14" i="4" s="1"/>
  <c r="N13" i="4"/>
  <c r="M13" i="4"/>
  <c r="L13" i="4"/>
  <c r="K13" i="4"/>
  <c r="J13" i="4"/>
  <c r="I13" i="4"/>
  <c r="H13" i="4"/>
  <c r="G13" i="4"/>
  <c r="F13" i="4"/>
  <c r="D13" i="4"/>
  <c r="C13" i="4"/>
  <c r="N12" i="4"/>
  <c r="M12" i="4"/>
  <c r="L12" i="4"/>
  <c r="K12" i="4"/>
  <c r="J12" i="4"/>
  <c r="I12" i="4"/>
  <c r="H12" i="4"/>
  <c r="G12" i="4"/>
  <c r="F12" i="4"/>
  <c r="D12" i="4"/>
  <c r="C12" i="4"/>
  <c r="N11" i="4"/>
  <c r="M11" i="4"/>
  <c r="L11" i="4"/>
  <c r="K11" i="4"/>
  <c r="J11" i="4"/>
  <c r="I11" i="4"/>
  <c r="H11" i="4"/>
  <c r="G11" i="4"/>
  <c r="F11" i="4"/>
  <c r="D11" i="4"/>
  <c r="C11" i="4"/>
  <c r="N10" i="4"/>
  <c r="M10" i="4"/>
  <c r="L10" i="4"/>
  <c r="K10" i="4"/>
  <c r="J10" i="4"/>
  <c r="I10" i="4"/>
  <c r="H10" i="4"/>
  <c r="G10" i="4"/>
  <c r="F10" i="4"/>
  <c r="E10" i="4"/>
  <c r="D10" i="4"/>
  <c r="C10" i="4"/>
  <c r="N9" i="4"/>
  <c r="M9" i="4"/>
  <c r="L9" i="4"/>
  <c r="K9" i="4"/>
  <c r="J9" i="4"/>
  <c r="I9" i="4"/>
  <c r="H9" i="4"/>
  <c r="G9" i="4"/>
  <c r="F9" i="4"/>
  <c r="D9" i="4"/>
  <c r="C9" i="4"/>
  <c r="N8" i="4"/>
  <c r="M8" i="4"/>
  <c r="L8" i="4"/>
  <c r="K8" i="4"/>
  <c r="J8" i="4"/>
  <c r="I8" i="4"/>
  <c r="H8" i="4"/>
  <c r="G8" i="4"/>
  <c r="F8" i="4"/>
  <c r="D8" i="4"/>
  <c r="C8" i="4"/>
  <c r="N7" i="4"/>
  <c r="M7" i="4"/>
  <c r="L7" i="4"/>
  <c r="K7" i="4"/>
  <c r="J7" i="4"/>
  <c r="I7" i="4"/>
  <c r="H7" i="4"/>
  <c r="G7" i="4"/>
  <c r="F7" i="4"/>
  <c r="D7" i="4"/>
  <c r="N6" i="4"/>
  <c r="M6" i="4"/>
  <c r="L6" i="4"/>
  <c r="K6" i="4"/>
  <c r="J6" i="4"/>
  <c r="I6" i="4"/>
  <c r="H6" i="4"/>
  <c r="G6" i="4"/>
  <c r="F6" i="4"/>
  <c r="E6" i="4"/>
  <c r="D6" i="4"/>
  <c r="C6" i="4"/>
  <c r="N5" i="4"/>
  <c r="M5" i="4"/>
  <c r="L5" i="4"/>
  <c r="K5" i="4"/>
  <c r="J5" i="4"/>
  <c r="I5" i="4"/>
  <c r="H5" i="4"/>
  <c r="G5" i="4"/>
  <c r="F5" i="4"/>
  <c r="D5" i="4"/>
  <c r="C5" i="4"/>
  <c r="N4" i="4"/>
  <c r="M4" i="4"/>
  <c r="L4" i="4"/>
  <c r="K4" i="4"/>
  <c r="J4" i="4"/>
  <c r="I4" i="4"/>
  <c r="H4" i="4"/>
  <c r="G4" i="4"/>
  <c r="F4" i="4"/>
  <c r="D4" i="4"/>
  <c r="C4" i="4"/>
  <c r="N3" i="4"/>
  <c r="M3" i="4"/>
  <c r="L3" i="4"/>
  <c r="K3" i="4"/>
  <c r="J3" i="4"/>
  <c r="I3" i="4"/>
  <c r="H3" i="4"/>
  <c r="G3" i="4"/>
  <c r="F3" i="4"/>
  <c r="D3" i="4"/>
  <c r="C3" i="4"/>
  <c r="N2" i="4"/>
  <c r="N28" i="4" s="1"/>
  <c r="M2" i="4"/>
  <c r="K2" i="4"/>
  <c r="J2" i="4"/>
  <c r="J28" i="4" s="1"/>
  <c r="I2" i="4"/>
  <c r="H2" i="4"/>
  <c r="G2" i="4"/>
  <c r="F2" i="4"/>
  <c r="F28" i="4" s="1"/>
  <c r="N27" i="3"/>
  <c r="M27" i="3"/>
  <c r="L27" i="3"/>
  <c r="K27" i="3"/>
  <c r="J27" i="3"/>
  <c r="I27" i="3"/>
  <c r="H27" i="3"/>
  <c r="G27" i="3"/>
  <c r="F27" i="3"/>
  <c r="E27" i="3"/>
  <c r="D27" i="3"/>
  <c r="C27" i="3"/>
  <c r="B25" i="3"/>
  <c r="B24" i="3"/>
  <c r="B23" i="3"/>
  <c r="B22" i="3"/>
  <c r="B21" i="3"/>
  <c r="B20" i="3" s="1"/>
  <c r="B19" i="3"/>
  <c r="B18" i="3"/>
  <c r="B17" i="3"/>
  <c r="B16" i="3"/>
  <c r="B15" i="3"/>
  <c r="B13" i="3"/>
  <c r="B12" i="3"/>
  <c r="B11" i="3"/>
  <c r="B10" i="3"/>
  <c r="B9" i="3"/>
  <c r="B7" i="3"/>
  <c r="B6" i="3"/>
  <c r="B5" i="3"/>
  <c r="B4" i="3"/>
  <c r="B3" i="3"/>
  <c r="L16" i="2"/>
  <c r="K16" i="2"/>
  <c r="B14" i="2"/>
  <c r="N12" i="2"/>
  <c r="N16" i="2" s="1"/>
  <c r="M12" i="2"/>
  <c r="M16" i="2" s="1"/>
  <c r="L12" i="2"/>
  <c r="K12" i="2"/>
  <c r="J12" i="2"/>
  <c r="J16" i="2" s="1"/>
  <c r="I12" i="2"/>
  <c r="I16" i="2" s="1"/>
  <c r="H12" i="2"/>
  <c r="H16" i="2" s="1"/>
  <c r="G12" i="2"/>
  <c r="G16" i="2" s="1"/>
  <c r="F12" i="2"/>
  <c r="F16" i="2" s="1"/>
  <c r="E12" i="2"/>
  <c r="E16" i="2" s="1"/>
  <c r="D12" i="2"/>
  <c r="D16" i="2" s="1"/>
  <c r="C12" i="2"/>
  <c r="C16" i="2" s="1"/>
  <c r="B11" i="2"/>
  <c r="B10" i="2"/>
  <c r="B9" i="2"/>
  <c r="B8" i="2"/>
  <c r="B7" i="2"/>
  <c r="B6" i="2"/>
  <c r="B5" i="2"/>
  <c r="B4" i="2"/>
  <c r="B3" i="2"/>
  <c r="B2" i="2"/>
  <c r="Q28" i="5" l="1"/>
  <c r="B3" i="5"/>
  <c r="E2" i="4"/>
  <c r="E28" i="4" s="1"/>
  <c r="D2" i="4"/>
  <c r="D28" i="4" s="1"/>
  <c r="B12" i="2"/>
  <c r="B16" i="2" s="1"/>
  <c r="B18" i="1" s="1"/>
  <c r="C7" i="4"/>
  <c r="B7" i="4" s="1"/>
  <c r="G28" i="5"/>
  <c r="B37" i="4"/>
  <c r="L17" i="4"/>
  <c r="L28" i="4" s="1"/>
  <c r="G28" i="8"/>
  <c r="B18" i="4"/>
  <c r="B19" i="4"/>
  <c r="B24" i="4"/>
  <c r="H28" i="4"/>
  <c r="B6" i="4"/>
  <c r="B12" i="4"/>
  <c r="B22" i="4"/>
  <c r="B23" i="4"/>
  <c r="B5" i="4"/>
  <c r="B9" i="4"/>
  <c r="B13" i="4"/>
  <c r="B17" i="4"/>
  <c r="B21" i="4"/>
  <c r="B25" i="4"/>
  <c r="I28" i="4"/>
  <c r="M28" i="4"/>
  <c r="G28" i="4"/>
  <c r="K28" i="4"/>
  <c r="B10" i="4"/>
  <c r="B11" i="4"/>
  <c r="B16" i="4"/>
  <c r="B26" i="4"/>
  <c r="B27" i="4"/>
  <c r="C2" i="4"/>
  <c r="B14" i="3"/>
  <c r="B8" i="3"/>
  <c r="B2" i="3"/>
  <c r="B27" i="3" s="1"/>
  <c r="B3" i="4"/>
  <c r="B8" i="4"/>
  <c r="B2" i="5"/>
  <c r="B2" i="8"/>
  <c r="B28" i="8" s="1"/>
  <c r="B4" i="4"/>
  <c r="B2" i="7"/>
  <c r="B28" i="7" s="1"/>
  <c r="B2" i="4" l="1"/>
  <c r="B28" i="4" s="1"/>
  <c r="B19" i="1" s="1"/>
  <c r="B20" i="1" s="1"/>
  <c r="B28" i="5"/>
  <c r="C28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<sst xmlns="http://schemas.openxmlformats.org/spreadsheetml/2006/main" count="321" uniqueCount="134">
  <si>
    <t>BUSINESS NAME IF APPLICABLE</t>
  </si>
  <si>
    <t xml:space="preserve">TAX YEAR </t>
  </si>
  <si>
    <t>CITY</t>
  </si>
  <si>
    <t>STATE</t>
  </si>
  <si>
    <t>ZIP CODE</t>
  </si>
  <si>
    <r>
      <rPr>
        <sz val="12"/>
        <color theme="1"/>
        <rFont val="Arial"/>
      </rPr>
      <t xml:space="preserve">(EIN) Employer ID Number  </t>
    </r>
    <r>
      <rPr>
        <i/>
        <sz val="10"/>
        <color theme="1"/>
        <rFont val="Arial"/>
      </rPr>
      <t>(12-34567)</t>
    </r>
  </si>
  <si>
    <t>SELF-EMPLOYMENT SUMMARY</t>
  </si>
  <si>
    <t>INCOME</t>
  </si>
  <si>
    <t>-EXPENSES</t>
  </si>
  <si>
    <t>PROFIT/LOSS</t>
  </si>
  <si>
    <t>INCOME 
(Sch C Part 1)</t>
  </si>
  <si>
    <t>TOTALS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</si>
  <si>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</si>
  <si>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</si>
  <si>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</si>
  <si>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</si>
  <si>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</si>
  <si>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</si>
  <si>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</si>
  <si>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</si>
  <si>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</si>
  <si>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</si>
  <si>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</si>
  <si>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</si>
  <si>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Merchant Card Services
Credit and Debit Card Sales</t>
  </si>
  <si>
    <t>CashApp Income</t>
  </si>
  <si>
    <t>Venmo Income</t>
  </si>
  <si>
    <t>Square App</t>
  </si>
  <si>
    <t>PayPal Income</t>
  </si>
  <si>
    <t>Zelle Transfer Income</t>
  </si>
  <si>
    <t>Other Card Processing</t>
  </si>
  <si>
    <t>Cash Payments</t>
  </si>
  <si>
    <t>Other A</t>
  </si>
  <si>
    <t>INCOME SUMMARY</t>
  </si>
  <si>
    <t>MONTHLY TOTALS</t>
  </si>
  <si>
    <t>TOTAL INCOME</t>
  </si>
  <si>
    <t>Other B</t>
  </si>
  <si>
    <t>COST OF GOODS SOLD</t>
  </si>
  <si>
    <t>Items purchased for resale 
(INVENTORY)</t>
  </si>
  <si>
    <t>Cost of Labor (Temporary Help)</t>
  </si>
  <si>
    <r>
      <rPr>
        <sz val="11"/>
        <color theme="1"/>
        <rFont val="Arial"/>
      </rPr>
      <t xml:space="preserve">Materials and Supplies
</t>
    </r>
    <r>
      <rPr>
        <i/>
        <sz val="11"/>
        <color theme="1"/>
        <rFont val="Arial"/>
      </rPr>
      <t>(Do not count items purchased 
for personal use)</t>
    </r>
  </si>
  <si>
    <t>Other Costs</t>
  </si>
  <si>
    <t>TOTAL COST OF GOODS SOLD</t>
  </si>
  <si>
    <t>ANNUAL EXPENSES</t>
  </si>
  <si>
    <t>Advertising</t>
  </si>
  <si>
    <t>Cable</t>
  </si>
  <si>
    <t>Commiissions and Fees</t>
  </si>
  <si>
    <t>Contract Labor 
(1099-NEC/MISC)</t>
  </si>
  <si>
    <t>Depletion</t>
  </si>
  <si>
    <t>Electricity</t>
  </si>
  <si>
    <t>Employee Benefit Programs</t>
  </si>
  <si>
    <t>Equipment Rental</t>
  </si>
  <si>
    <t>Insurance (NOT HEALTH)</t>
  </si>
  <si>
    <t>Legal OR Professional Fees</t>
  </si>
  <si>
    <t>Office Expenses</t>
  </si>
  <si>
    <t>Other Expenses</t>
  </si>
  <si>
    <t>Permits</t>
  </si>
  <si>
    <t>Phone</t>
  </si>
  <si>
    <t>Property Rent</t>
  </si>
  <si>
    <t>Repairs and Maintenance</t>
  </si>
  <si>
    <t>Sewage / Water</t>
  </si>
  <si>
    <t>Supplies</t>
  </si>
  <si>
    <t>Taxes and Licenses</t>
  </si>
  <si>
    <t>Travel Expenses</t>
  </si>
  <si>
    <t>Vehicle or Machinery Rent</t>
  </si>
  <si>
    <t>Wages</t>
  </si>
  <si>
    <t>WiFi / Internet</t>
  </si>
  <si>
    <t>TOTAL EXPENSES</t>
  </si>
  <si>
    <t>DESCRIPTION OF OTHER EXPENSES</t>
  </si>
  <si>
    <t>MILES DRIVEN FOR SELF EMPLOYMENT PURPOSES</t>
  </si>
  <si>
    <t>Standard Mileage Deduction</t>
  </si>
  <si>
    <t>QUARTER 1 EXPENSES</t>
  </si>
  <si>
    <t>JAN WK1</t>
  </si>
  <si>
    <t>JAN WK2</t>
  </si>
  <si>
    <t>JAN WK3</t>
  </si>
  <si>
    <t>JAN WK4</t>
  </si>
  <si>
    <t>FEB WK1</t>
  </si>
  <si>
    <t>FEB WK2</t>
  </si>
  <si>
    <t>FEB WK3</t>
  </si>
  <si>
    <t xml:space="preserve">FEB WK4 </t>
  </si>
  <si>
    <t xml:space="preserve">MAR WK1 </t>
  </si>
  <si>
    <t xml:space="preserve">MAR WK2 </t>
  </si>
  <si>
    <t>MAR WK3</t>
  </si>
  <si>
    <t>MAR WK4</t>
  </si>
  <si>
    <t>QUARTER 2 EXPENSES</t>
  </si>
  <si>
    <t>APR WK1</t>
  </si>
  <si>
    <t>APR WK2</t>
  </si>
  <si>
    <t>APR WK3</t>
  </si>
  <si>
    <t>APR WK4</t>
  </si>
  <si>
    <t>MAY WK1</t>
  </si>
  <si>
    <t>MAY WK2</t>
  </si>
  <si>
    <t>MAY WK3</t>
  </si>
  <si>
    <t>MAY WK4</t>
  </si>
  <si>
    <t>JUN WK1</t>
  </si>
  <si>
    <t>JUN WK2</t>
  </si>
  <si>
    <t>JUN WK3</t>
  </si>
  <si>
    <t>JUN WK4</t>
  </si>
  <si>
    <t>QUARTER 3 EXPENSES</t>
  </si>
  <si>
    <t>JUL WK1</t>
  </si>
  <si>
    <t>JUL WK2</t>
  </si>
  <si>
    <t>JUL WK3</t>
  </si>
  <si>
    <t>JUL WK4</t>
  </si>
  <si>
    <t>AUG WK1</t>
  </si>
  <si>
    <t>AUG WK2</t>
  </si>
  <si>
    <t>AUG WK3</t>
  </si>
  <si>
    <t>AUG WK4</t>
  </si>
  <si>
    <t>SEP WK1</t>
  </si>
  <si>
    <t>SEP WK2</t>
  </si>
  <si>
    <t>SEP WK3</t>
  </si>
  <si>
    <t>SEP WK4</t>
  </si>
  <si>
    <t>QUARTER 4 EXPENSES</t>
  </si>
  <si>
    <t>OCT WK1</t>
  </si>
  <si>
    <t>OCT WK2</t>
  </si>
  <si>
    <t>OCT WK3</t>
  </si>
  <si>
    <t>OCT WK4</t>
  </si>
  <si>
    <t>NOV WK1</t>
  </si>
  <si>
    <t>NOV WK2</t>
  </si>
  <si>
    <t>NOV WK3</t>
  </si>
  <si>
    <t>NOV WK4</t>
  </si>
  <si>
    <t>DEC WK1</t>
  </si>
  <si>
    <t>DEC WK2</t>
  </si>
  <si>
    <t xml:space="preserve">DEC WK3 </t>
  </si>
  <si>
    <t>DEC WK4</t>
  </si>
  <si>
    <t>Week 1</t>
  </si>
  <si>
    <t>Week 2</t>
  </si>
  <si>
    <t>Week 3</t>
  </si>
  <si>
    <t>Week 4</t>
  </si>
  <si>
    <t>Week 5</t>
  </si>
  <si>
    <t>HOW MANY MILES IN NUMBERS</t>
  </si>
  <si>
    <t>Other Expenses SEE EACH QUARTER</t>
  </si>
  <si>
    <t>OFFICE Expenses</t>
  </si>
  <si>
    <t>STREET ADDRESS</t>
  </si>
  <si>
    <r>
      <rPr>
        <sz val="10"/>
        <color theme="1"/>
        <rFont val="Arial"/>
      </rPr>
      <t xml:space="preserve">RETURNS OR ALLOWANCES
</t>
    </r>
    <r>
      <rPr>
        <i/>
        <sz val="9"/>
        <color theme="1"/>
        <rFont val="Arial"/>
        <family val="2"/>
      </rPr>
      <t>(Subtract from Income Summary) should be a negative number</t>
    </r>
  </si>
  <si>
    <t>Description of Other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</si>
</sst>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32" x14ac:knownFonts="1">
    <font>
      <sz val="10"/>
      <color rgb="FF000000"/>
      <name val="Arial"/>
      <scheme val="minor"/>
    </font>
    <font>
      <b/>
      <sz val="12"/>
      <color theme="1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b/>
      <sz val="15"/>
      <color theme="1"/>
      <name val="Arial"/>
      <scheme val="minor"/>
    </font>
    <font>
      <sz val="12"/>
      <color theme="1"/>
      <name val="Arial"/>
      <scheme val="minor"/>
    </font>
    <font>
      <sz val="17"/>
      <color theme="1"/>
      <name val="Arial"/>
      <scheme val="minor"/>
    </font>
    <font>
      <sz val="13"/>
      <color theme="1"/>
      <name val="Arial"/>
      <scheme val="minor"/>
    </font>
    <font>
      <b/>
      <sz val="13"/>
      <color theme="1"/>
      <name val="Arial"/>
      <scheme val="minor"/>
    </font>
    <font>
      <b/>
      <sz val="11"/>
      <color theme="1"/>
      <name val="Arial"/>
      <scheme val="minor"/>
    </font>
    <font>
      <sz val="11"/>
      <color theme="1"/>
      <name val="Arial"/>
      <scheme val="minor"/>
    </font>
    <font>
      <sz val="10"/>
      <color rgb="FF000000"/>
      <name val="Arial"/>
      <scheme val="minor"/>
    </font>
    <font>
      <sz val="11"/>
      <color theme="1"/>
      <name val="Arial"/>
    </font>
    <font>
      <b/>
      <sz val="10"/>
      <color theme="1"/>
      <name val="Arial"/>
      <scheme val="minor"/>
    </font>
    <font>
      <b/>
      <sz val="12"/>
      <color theme="1"/>
      <name val="Arial"/>
    </font>
    <font>
      <b/>
      <sz val="11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2"/>
      <color theme="1"/>
      <name val="Arial"/>
    </font>
    <font>
      <i/>
      <sz val="10"/>
      <color theme="1"/>
      <name val="Arial"/>
    </font>
    <font>
      <i/>
      <sz val="11"/>
      <color theme="1"/>
      <name val="Arial"/>
    </font>
    <font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2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i/>
      <sz val="9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8BC34A"/>
        <bgColor rgb="FF8BC34A"/>
      </patternFill>
    </fill>
    <fill>
      <patternFill patternType="solid">
        <fgColor rgb="FFFFFFFF"/>
        <bgColor rgb="FFFFFFFF"/>
      </patternFill>
    </fill>
    <fill>
      <patternFill patternType="solid">
        <fgColor rgb="FFEEF7E3"/>
        <bgColor rgb="FFEEF7E3"/>
      </patternFill>
    </fill>
    <fill>
      <patternFill patternType="solid">
        <fgColor theme="9"/>
        <bgColor theme="9"/>
      </patternFill>
    </fill>
    <fill>
      <patternFill patternType="solid">
        <fgColor rgb="FF5B95F9"/>
        <bgColor rgb="FF5B95F9"/>
      </patternFill>
    </fill>
    <fill>
      <patternFill patternType="solid">
        <fgColor rgb="FF3D85C6"/>
        <bgColor rgb="FF3D85C6"/>
      </patternFill>
    </fill>
    <fill>
      <patternFill patternType="solid">
        <fgColor rgb="FFF7CB4D"/>
        <bgColor rgb="FFF7CB4D"/>
      </patternFill>
    </fill>
    <fill>
      <patternFill patternType="solid">
        <fgColor rgb="FF999999"/>
        <bgColor rgb="FF999999"/>
      </patternFill>
    </fill>
    <fill>
      <patternFill patternType="solid">
        <fgColor rgb="FFFEF8E3"/>
        <bgColor rgb="FFFEF8E3"/>
      </patternFill>
    </fill>
    <fill>
      <patternFill patternType="solid">
        <fgColor theme="9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rgb="FF3D85C6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ck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rgb="FF000000"/>
      </right>
      <top/>
      <bottom/>
      <diagonal/>
    </border>
    <border>
      <left style="thin">
        <color indexed="64"/>
      </left>
      <right style="thick">
        <color rgb="FF000000"/>
      </right>
      <top style="thick">
        <color rgb="FF000000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7" fillId="0" borderId="0" xfId="0" applyNumberFormat="1" applyFont="1"/>
    <xf numFmtId="0" fontId="5" fillId="0" borderId="5" xfId="0" applyFont="1" applyBorder="1" applyAlignment="1">
      <alignment horizontal="right"/>
    </xf>
    <xf numFmtId="164" fontId="7" fillId="0" borderId="5" xfId="0" applyNumberFormat="1" applyFont="1" applyBorder="1"/>
    <xf numFmtId="0" fontId="8" fillId="2" borderId="0" xfId="0" applyFont="1" applyFill="1"/>
    <xf numFmtId="164" fontId="8" fillId="2" borderId="0" xfId="0" applyNumberFormat="1" applyFont="1" applyFill="1"/>
    <xf numFmtId="164" fontId="10" fillId="4" borderId="0" xfId="0" applyNumberFormat="1" applyFont="1" applyFill="1"/>
    <xf numFmtId="164" fontId="10" fillId="4" borderId="6" xfId="0" applyNumberFormat="1" applyFont="1" applyFill="1" applyBorder="1"/>
    <xf numFmtId="164" fontId="10" fillId="5" borderId="0" xfId="0" applyNumberFormat="1" applyFont="1" applyFill="1"/>
    <xf numFmtId="0" fontId="2" fillId="4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9" fillId="7" borderId="0" xfId="0" applyFont="1" applyFill="1" applyAlignment="1">
      <alignment horizontal="center"/>
    </xf>
    <xf numFmtId="164" fontId="10" fillId="4" borderId="9" xfId="0" applyNumberFormat="1" applyFont="1" applyFill="1" applyBorder="1"/>
    <xf numFmtId="164" fontId="10" fillId="4" borderId="10" xfId="0" applyNumberFormat="1" applyFont="1" applyFill="1" applyBorder="1"/>
    <xf numFmtId="164" fontId="10" fillId="4" borderId="11" xfId="0" applyNumberFormat="1" applyFont="1" applyFill="1" applyBorder="1"/>
    <xf numFmtId="164" fontId="10" fillId="8" borderId="0" xfId="0" applyNumberFormat="1" applyFont="1" applyFill="1"/>
    <xf numFmtId="164" fontId="10" fillId="8" borderId="9" xfId="0" applyNumberFormat="1" applyFont="1" applyFill="1" applyBorder="1"/>
    <xf numFmtId="164" fontId="10" fillId="8" borderId="10" xfId="0" applyNumberFormat="1" applyFont="1" applyFill="1" applyBorder="1"/>
    <xf numFmtId="164" fontId="10" fillId="8" borderId="6" xfId="0" applyNumberFormat="1" applyFont="1" applyFill="1" applyBorder="1"/>
    <xf numFmtId="164" fontId="10" fillId="8" borderId="11" xfId="0" applyNumberFormat="1" applyFont="1" applyFill="1" applyBorder="1"/>
    <xf numFmtId="0" fontId="12" fillId="4" borderId="0" xfId="0" applyFont="1" applyFill="1" applyAlignment="1">
      <alignment horizontal="right"/>
    </xf>
    <xf numFmtId="164" fontId="10" fillId="4" borderId="12" xfId="0" applyNumberFormat="1" applyFont="1" applyFill="1" applyBorder="1"/>
    <xf numFmtId="164" fontId="10" fillId="4" borderId="13" xfId="0" applyNumberFormat="1" applyFont="1" applyFill="1" applyBorder="1"/>
    <xf numFmtId="164" fontId="10" fillId="4" borderId="14" xfId="0" applyNumberFormat="1" applyFont="1" applyFill="1" applyBorder="1"/>
    <xf numFmtId="164" fontId="10" fillId="4" borderId="15" xfId="0" applyNumberFormat="1" applyFont="1" applyFill="1" applyBorder="1"/>
    <xf numFmtId="0" fontId="13" fillId="0" borderId="0" xfId="0" applyFont="1"/>
    <xf numFmtId="0" fontId="14" fillId="9" borderId="0" xfId="0" applyFont="1" applyFill="1"/>
    <xf numFmtId="0" fontId="15" fillId="9" borderId="0" xfId="0" applyFont="1" applyFill="1" applyAlignment="1">
      <alignment horizontal="center"/>
    </xf>
    <xf numFmtId="164" fontId="17" fillId="10" borderId="11" xfId="0" applyNumberFormat="1" applyFont="1" applyFill="1" applyBorder="1"/>
    <xf numFmtId="164" fontId="13" fillId="10" borderId="6" xfId="0" applyNumberFormat="1" applyFont="1" applyFill="1" applyBorder="1"/>
    <xf numFmtId="0" fontId="12" fillId="11" borderId="0" xfId="0" applyFont="1" applyFill="1" applyAlignment="1">
      <alignment horizontal="right"/>
    </xf>
    <xf numFmtId="0" fontId="12" fillId="11" borderId="5" xfId="0" applyFont="1" applyFill="1" applyBorder="1" applyAlignment="1">
      <alignment horizontal="right"/>
    </xf>
    <xf numFmtId="0" fontId="14" fillId="4" borderId="0" xfId="0" applyFont="1" applyFill="1"/>
    <xf numFmtId="164" fontId="12" fillId="4" borderId="16" xfId="0" applyNumberFormat="1" applyFont="1" applyFill="1" applyBorder="1" applyAlignment="1">
      <alignment horizontal="right"/>
    </xf>
    <xf numFmtId="164" fontId="15" fillId="10" borderId="16" xfId="0" applyNumberFormat="1" applyFont="1" applyFill="1" applyBorder="1" applyAlignment="1">
      <alignment horizontal="right"/>
    </xf>
    <xf numFmtId="0" fontId="16" fillId="11" borderId="0" xfId="0" applyFont="1" applyFill="1"/>
    <xf numFmtId="0" fontId="16" fillId="11" borderId="17" xfId="0" applyFont="1" applyFill="1" applyBorder="1"/>
    <xf numFmtId="0" fontId="17" fillId="11" borderId="17" xfId="0" applyFont="1" applyFill="1" applyBorder="1"/>
    <xf numFmtId="0" fontId="2" fillId="11" borderId="0" xfId="0" applyFont="1" applyFill="1"/>
    <xf numFmtId="0" fontId="16" fillId="4" borderId="0" xfId="0" applyFont="1" applyFill="1"/>
    <xf numFmtId="0" fontId="15" fillId="10" borderId="0" xfId="0" applyFont="1" applyFill="1" applyAlignment="1">
      <alignment horizontal="center"/>
    </xf>
    <xf numFmtId="0" fontId="13" fillId="11" borderId="0" xfId="0" applyFont="1" applyFill="1"/>
    <xf numFmtId="0" fontId="13" fillId="4" borderId="0" xfId="0" applyFont="1" applyFill="1"/>
    <xf numFmtId="0" fontId="17" fillId="4" borderId="0" xfId="0" applyFont="1" applyFill="1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64" fontId="12" fillId="4" borderId="21" xfId="0" applyNumberFormat="1" applyFont="1" applyFill="1" applyBorder="1" applyAlignment="1">
      <alignment horizontal="right"/>
    </xf>
    <xf numFmtId="164" fontId="12" fillId="11" borderId="21" xfId="0" applyNumberFormat="1" applyFont="1" applyFill="1" applyBorder="1" applyAlignment="1">
      <alignment horizontal="right"/>
    </xf>
    <xf numFmtId="164" fontId="14" fillId="4" borderId="22" xfId="0" applyNumberFormat="1" applyFont="1" applyFill="1" applyBorder="1" applyAlignment="1">
      <alignment horizontal="right"/>
    </xf>
    <xf numFmtId="0" fontId="15" fillId="9" borderId="2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5" fillId="0" borderId="0" xfId="0" applyFont="1" applyAlignment="1">
      <alignment horizontal="right"/>
    </xf>
    <xf numFmtId="0" fontId="0" fillId="0" borderId="0" xfId="0"/>
    <xf numFmtId="164" fontId="9" fillId="5" borderId="0" xfId="0" applyNumberFormat="1" applyFont="1" applyFill="1" applyAlignment="1">
      <alignment horizontal="center"/>
    </xf>
    <xf numFmtId="0" fontId="12" fillId="11" borderId="0" xfId="0" applyFont="1" applyFill="1" applyAlignment="1">
      <alignment horizontal="right"/>
    </xf>
    <xf numFmtId="0" fontId="3" fillId="11" borderId="11" xfId="0" applyFont="1" applyFill="1" applyBorder="1"/>
    <xf numFmtId="0" fontId="3" fillId="11" borderId="17" xfId="0" applyFont="1" applyFill="1" applyBorder="1"/>
    <xf numFmtId="0" fontId="17" fillId="11" borderId="17" xfId="0" applyFont="1" applyFill="1" applyBorder="1"/>
    <xf numFmtId="0" fontId="12" fillId="4" borderId="0" xfId="0" applyFont="1" applyFill="1" applyAlignment="1">
      <alignment horizontal="right"/>
    </xf>
    <xf numFmtId="0" fontId="3" fillId="4" borderId="11" xfId="0" applyFont="1" applyFill="1" applyBorder="1"/>
    <xf numFmtId="0" fontId="9" fillId="3" borderId="0" xfId="0" applyFont="1" applyFill="1" applyAlignment="1">
      <alignment horizontal="center"/>
    </xf>
    <xf numFmtId="0" fontId="2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hidden="1"/>
    </xf>
    <xf numFmtId="0" fontId="9" fillId="3" borderId="0" xfId="0" applyFont="1" applyFill="1" applyProtection="1">
      <protection hidden="1"/>
    </xf>
    <xf numFmtId="0" fontId="10" fillId="4" borderId="0" xfId="0" applyFont="1" applyFill="1" applyProtection="1">
      <protection hidden="1"/>
    </xf>
    <xf numFmtId="164" fontId="10" fillId="4" borderId="0" xfId="0" applyNumberFormat="1" applyFont="1" applyFill="1" applyProtection="1">
      <protection hidden="1"/>
    </xf>
    <xf numFmtId="0" fontId="10" fillId="5" borderId="0" xfId="0" applyFont="1" applyFill="1" applyProtection="1">
      <protection hidden="1"/>
    </xf>
    <xf numFmtId="164" fontId="10" fillId="5" borderId="0" xfId="0" applyNumberFormat="1" applyFont="1" applyFill="1" applyProtection="1">
      <protection hidden="1"/>
    </xf>
    <xf numFmtId="0" fontId="9" fillId="4" borderId="0" xfId="0" applyFont="1" applyFill="1" applyProtection="1">
      <protection hidden="1"/>
    </xf>
    <xf numFmtId="164" fontId="9" fillId="4" borderId="0" xfId="0" applyNumberFormat="1" applyFont="1" applyFill="1" applyProtection="1">
      <protection hidden="1"/>
    </xf>
    <xf numFmtId="0" fontId="2" fillId="5" borderId="0" xfId="0" applyFont="1" applyFill="1" applyProtection="1">
      <protection hidden="1"/>
    </xf>
    <xf numFmtId="164" fontId="11" fillId="4" borderId="0" xfId="0" applyNumberFormat="1" applyFont="1" applyFill="1" applyProtection="1">
      <protection hidden="1"/>
    </xf>
    <xf numFmtId="0" fontId="1" fillId="2" borderId="8" xfId="0" applyFont="1" applyFill="1" applyBorder="1" applyProtection="1">
      <protection hidden="1"/>
    </xf>
    <xf numFmtId="164" fontId="1" fillId="2" borderId="8" xfId="0" applyNumberFormat="1" applyFont="1" applyFill="1" applyBorder="1" applyProtection="1">
      <protection hidden="1"/>
    </xf>
    <xf numFmtId="164" fontId="10" fillId="4" borderId="6" xfId="0" applyNumberFormat="1" applyFont="1" applyFill="1" applyBorder="1" applyProtection="1">
      <protection locked="0"/>
    </xf>
    <xf numFmtId="164" fontId="10" fillId="5" borderId="6" xfId="0" applyNumberFormat="1" applyFont="1" applyFill="1" applyBorder="1" applyProtection="1">
      <protection locked="0"/>
    </xf>
    <xf numFmtId="164" fontId="10" fillId="4" borderId="7" xfId="0" applyNumberFormat="1" applyFont="1" applyFill="1" applyBorder="1" applyProtection="1">
      <protection hidden="1"/>
    </xf>
    <xf numFmtId="164" fontId="10" fillId="4" borderId="4" xfId="0" applyNumberFormat="1" applyFont="1" applyFill="1" applyBorder="1" applyProtection="1">
      <protection locked="0"/>
    </xf>
    <xf numFmtId="164" fontId="22" fillId="4" borderId="0" xfId="0" applyNumberFormat="1" applyFont="1" applyFill="1" applyProtection="1">
      <protection hidden="1"/>
    </xf>
    <xf numFmtId="0" fontId="23" fillId="0" borderId="4" xfId="0" applyFont="1" applyBorder="1" applyProtection="1">
      <protection locked="0"/>
    </xf>
    <xf numFmtId="0" fontId="9" fillId="0" borderId="24" xfId="0" applyFont="1" applyBorder="1" applyAlignment="1">
      <alignment horizontal="center"/>
    </xf>
    <xf numFmtId="164" fontId="10" fillId="6" borderId="24" xfId="0" applyNumberFormat="1" applyFont="1" applyFill="1" applyBorder="1"/>
    <xf numFmtId="164" fontId="22" fillId="0" borderId="24" xfId="0" applyNumberFormat="1" applyFont="1" applyBorder="1" applyProtection="1">
      <protection hidden="1"/>
    </xf>
    <xf numFmtId="164" fontId="10" fillId="13" borderId="24" xfId="0" applyNumberFormat="1" applyFont="1" applyFill="1" applyBorder="1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0" fillId="6" borderId="0" xfId="0" applyFont="1" applyFill="1" applyAlignment="1" applyProtection="1">
      <alignment horizontal="right" vertical="top"/>
      <protection hidden="1"/>
    </xf>
    <xf numFmtId="164" fontId="9" fillId="6" borderId="0" xfId="0" applyNumberFormat="1" applyFont="1" applyFill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164" fontId="10" fillId="0" borderId="0" xfId="0" applyNumberFormat="1" applyFont="1" applyProtection="1">
      <protection hidden="1"/>
    </xf>
    <xf numFmtId="0" fontId="10" fillId="6" borderId="0" xfId="0" applyFont="1" applyFill="1" applyAlignment="1" applyProtection="1">
      <alignment horizontal="right"/>
      <protection hidden="1"/>
    </xf>
    <xf numFmtId="0" fontId="1" fillId="1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164" fontId="1" fillId="2" borderId="0" xfId="0" applyNumberFormat="1" applyFont="1" applyFill="1" applyProtection="1">
      <protection hidden="1"/>
    </xf>
    <xf numFmtId="0" fontId="2" fillId="14" borderId="0" xfId="0" applyFont="1" applyFill="1"/>
    <xf numFmtId="0" fontId="13" fillId="14" borderId="0" xfId="0" applyFont="1" applyFill="1"/>
    <xf numFmtId="0" fontId="0" fillId="15" borderId="0" xfId="0" applyFill="1"/>
    <xf numFmtId="0" fontId="1" fillId="7" borderId="0" xfId="0" applyFont="1" applyFill="1" applyProtection="1">
      <protection hidden="1"/>
    </xf>
    <xf numFmtId="0" fontId="9" fillId="7" borderId="20" xfId="0" applyFont="1" applyFill="1" applyBorder="1" applyAlignment="1" applyProtection="1">
      <alignment horizontal="center"/>
      <protection hidden="1"/>
    </xf>
    <xf numFmtId="0" fontId="10" fillId="4" borderId="0" xfId="0" applyFont="1" applyFill="1" applyAlignment="1" applyProtection="1">
      <alignment horizontal="right"/>
      <protection hidden="1"/>
    </xf>
    <xf numFmtId="164" fontId="10" fillId="4" borderId="20" xfId="0" applyNumberFormat="1" applyFont="1" applyFill="1" applyBorder="1" applyProtection="1">
      <protection hidden="1"/>
    </xf>
    <xf numFmtId="0" fontId="12" fillId="8" borderId="0" xfId="0" applyFont="1" applyFill="1" applyAlignment="1" applyProtection="1">
      <alignment horizontal="right"/>
      <protection hidden="1"/>
    </xf>
    <xf numFmtId="164" fontId="10" fillId="8" borderId="20" xfId="0" applyNumberFormat="1" applyFont="1" applyFill="1" applyBorder="1" applyProtection="1">
      <protection hidden="1"/>
    </xf>
    <xf numFmtId="0" fontId="10" fillId="8" borderId="0" xfId="0" applyFont="1" applyFill="1" applyAlignment="1" applyProtection="1">
      <alignment horizontal="right"/>
      <protection hidden="1"/>
    </xf>
    <xf numFmtId="0" fontId="12" fillId="4" borderId="0" xfId="0" applyFont="1" applyFill="1" applyAlignment="1" applyProtection="1">
      <alignment horizontal="right"/>
      <protection hidden="1"/>
    </xf>
    <xf numFmtId="0" fontId="12" fillId="8" borderId="5" xfId="0" applyFont="1" applyFill="1" applyBorder="1" applyAlignment="1" applyProtection="1">
      <alignment horizontal="right"/>
      <protection hidden="1"/>
    </xf>
    <xf numFmtId="164" fontId="10" fillId="8" borderId="19" xfId="0" applyNumberFormat="1" applyFont="1" applyFill="1" applyBorder="1" applyProtection="1">
      <protection hidden="1"/>
    </xf>
    <xf numFmtId="0" fontId="1" fillId="14" borderId="0" xfId="0" applyFont="1" applyFill="1" applyProtection="1">
      <protection hidden="1"/>
    </xf>
    <xf numFmtId="0" fontId="10" fillId="0" borderId="0" xfId="0" applyFont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13" fillId="0" borderId="0" xfId="0" applyFo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wrapText="1"/>
      <protection hidden="1"/>
    </xf>
    <xf numFmtId="164" fontId="27" fillId="0" borderId="0" xfId="0" applyNumberFormat="1" applyFont="1" applyProtection="1">
      <protection hidden="1"/>
    </xf>
    <xf numFmtId="164" fontId="26" fillId="16" borderId="0" xfId="0" applyNumberFormat="1" applyFont="1" applyFill="1" applyProtection="1">
      <protection hidden="1"/>
    </xf>
    <xf numFmtId="0" fontId="25" fillId="4" borderId="0" xfId="0" applyFont="1" applyFill="1" applyAlignment="1">
      <alignment horizontal="right"/>
    </xf>
    <xf numFmtId="0" fontId="25" fillId="11" borderId="0" xfId="0" applyFont="1" applyFill="1" applyAlignment="1">
      <alignment horizontal="right"/>
    </xf>
    <xf numFmtId="0" fontId="24" fillId="4" borderId="0" xfId="0" applyFont="1" applyFill="1" applyAlignment="1" applyProtection="1">
      <alignment horizontal="right"/>
      <protection hidden="1"/>
    </xf>
    <xf numFmtId="0" fontId="9" fillId="17" borderId="25" xfId="0" applyFont="1" applyFill="1" applyBorder="1" applyAlignment="1" applyProtection="1">
      <alignment horizontal="center"/>
      <protection locked="0"/>
    </xf>
    <xf numFmtId="0" fontId="26" fillId="17" borderId="0" xfId="0" applyFont="1" applyFill="1" applyProtection="1">
      <protection hidden="1"/>
    </xf>
    <xf numFmtId="0" fontId="28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9" fillId="2" borderId="0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30" fillId="0" borderId="0" xfId="0" applyFont="1" applyAlignment="1">
      <alignment horizontal="right"/>
    </xf>
    <xf numFmtId="0" fontId="10" fillId="4" borderId="0" xfId="0" applyFont="1" applyFill="1" applyAlignment="1" applyProtection="1">
      <alignment horizontal="left"/>
      <protection hidden="1"/>
    </xf>
    <xf numFmtId="0" fontId="10" fillId="5" borderId="0" xfId="0" applyFont="1" applyFill="1" applyAlignment="1" applyProtection="1">
      <alignment horizontal="left"/>
      <protection hidden="1"/>
    </xf>
    <xf numFmtId="0" fontId="21" fillId="4" borderId="0" xfId="0" applyFont="1" applyFill="1" applyAlignment="1" applyProtection="1">
      <alignment wrapText="1"/>
      <protection hidden="1"/>
    </xf>
    <xf numFmtId="0" fontId="22" fillId="0" borderId="0" xfId="0" applyFont="1" applyAlignment="1">
      <alignment horizontal="center"/>
    </xf>
    <xf numFmtId="164" fontId="10" fillId="0" borderId="24" xfId="0" applyNumberFormat="1" applyFont="1" applyBorder="1" applyProtection="1">
      <protection locked="0"/>
    </xf>
    <xf numFmtId="164" fontId="16" fillId="4" borderId="11" xfId="0" applyNumberFormat="1" applyFont="1" applyFill="1" applyBorder="1" applyProtection="1">
      <protection locked="0"/>
    </xf>
    <xf numFmtId="164" fontId="12" fillId="4" borderId="11" xfId="0" applyNumberFormat="1" applyFont="1" applyFill="1" applyBorder="1" applyAlignment="1" applyProtection="1">
      <alignment horizontal="right"/>
      <protection locked="0"/>
    </xf>
    <xf numFmtId="164" fontId="16" fillId="11" borderId="11" xfId="0" applyNumberFormat="1" applyFont="1" applyFill="1" applyBorder="1" applyProtection="1">
      <protection locked="0"/>
    </xf>
    <xf numFmtId="164" fontId="12" fillId="11" borderId="11" xfId="0" applyNumberFormat="1" applyFont="1" applyFill="1" applyBorder="1" applyAlignment="1" applyProtection="1">
      <alignment horizontal="right"/>
      <protection locked="0"/>
    </xf>
    <xf numFmtId="0" fontId="2" fillId="4" borderId="6" xfId="0" applyFont="1" applyFill="1" applyBorder="1" applyProtection="1">
      <protection locked="0"/>
    </xf>
    <xf numFmtId="0" fontId="2" fillId="11" borderId="6" xfId="0" applyFont="1" applyFill="1" applyBorder="1" applyProtection="1">
      <protection locked="0"/>
    </xf>
    <xf numFmtId="0" fontId="16" fillId="4" borderId="17" xfId="0" applyFont="1" applyFill="1" applyBorder="1" applyProtection="1">
      <protection locked="0"/>
    </xf>
    <xf numFmtId="0" fontId="3" fillId="4" borderId="17" xfId="0" applyFont="1" applyFill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16" fillId="11" borderId="17" xfId="0" applyFont="1" applyFill="1" applyBorder="1" applyProtection="1">
      <protection locked="0"/>
    </xf>
    <xf numFmtId="0" fontId="3" fillId="11" borderId="17" xfId="0" applyFont="1" applyFill="1" applyBorder="1" applyProtection="1">
      <protection locked="0"/>
    </xf>
    <xf numFmtId="0" fontId="3" fillId="11" borderId="18" xfId="0" applyFont="1" applyFill="1" applyBorder="1" applyProtection="1">
      <protection locked="0"/>
    </xf>
    <xf numFmtId="0" fontId="21" fillId="11" borderId="17" xfId="0" applyFont="1" applyFill="1" applyBorder="1" applyProtection="1">
      <protection locked="0"/>
    </xf>
  </cellXfs>
  <cellStyles count="1">
    <cellStyle name="Normal" xfId="0" builtinId="0"/>
  </cellStyles>
  <dxfs count="33">
    <dxf>
      <fill>
        <patternFill patternType="solid">
          <fgColor indexed="64"/>
          <bgColor theme="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6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6"/>
        </patternFill>
      </fill>
      <protection locked="0" hidden="0"/>
    </dxf>
    <dxf>
      <protection locked="1" hidden="1"/>
    </dxf>
    <dxf>
      <protection locked="1" hidden="1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 patternType="solid">
          <fgColor rgb="FF3D85C6"/>
          <bgColor rgb="FF3D85C6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</dxfs>
  <tableStyles count="2">
    <tableStyle name="COGS-style" pivot="0" count="3" xr9:uid="{00000000-0011-0000-FFFF-FFFF00000000}">
      <tableStyleElement type="headerRow" dxfId="32"/>
      <tableStyleElement type="firstRowStripe" dxfId="31"/>
      <tableStyleElement type="secondRowStripe" dxfId="30"/>
    </tableStyle>
    <tableStyle name="EXPENSES-style" pivot="0" count="3" xr9:uid="{00000000-0011-0000-FFFF-FFFF01000000}">
      <tableStyleElement type="headerRow" dxfId="29"/>
      <tableStyleElement type="firstRowStripe" dxfId="28"/>
      <tableStyleElement type="secondRowStripe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7</xdr:row>
      <xdr:rowOff>19050</xdr:rowOff>
    </xdr:from>
    <xdr:to>
      <xdr:col>9</xdr:col>
      <xdr:colOff>600075</xdr:colOff>
      <xdr:row>10</xdr:row>
      <xdr:rowOff>190500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266C591-D945-0314-31A9-6976A593F15F}"/>
            </a:ext>
          </a:extLst>
        </xdr:cNvPr>
        <xdr:cNvSpPr txBox="1"/>
      </xdr:nvSpPr>
      <xdr:spPr>
        <a:xfrm>
          <a:off x="6038850" y="1219200"/>
          <a:ext cx="3895725" cy="771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BEST RESULTS, DO NOT TRY TO MODIFY ANY ITEMS IN COLUMN A OR COLUMN B ON ANY OF THE SHEETS</a:t>
          </a:r>
          <a:endParaRPr lang="en-U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514350</xdr:colOff>
      <xdr:row>21</xdr:row>
      <xdr:rowOff>0</xdr:rowOff>
    </xdr:from>
    <xdr:ext cx="184731" cy="2545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951FD2F-B157-B4A0-DCD9-04C5E2C948DD}"/>
            </a:ext>
          </a:extLst>
        </xdr:cNvPr>
        <xdr:cNvSpPr txBox="1"/>
      </xdr:nvSpPr>
      <xdr:spPr>
        <a:xfrm>
          <a:off x="16992600" y="38195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kern="1200"/>
        </a:p>
      </xdr:txBody>
    </xdr:sp>
    <xdr:clientData/>
  </xdr:oneCellAnchor>
  <xdr:twoCellAnchor>
    <xdr:from>
      <xdr:col>7</xdr:col>
      <xdr:colOff>19049</xdr:colOff>
      <xdr:row>29</xdr:row>
      <xdr:rowOff>0</xdr:rowOff>
    </xdr:from>
    <xdr:to>
      <xdr:col>9</xdr:col>
      <xdr:colOff>962025</xdr:colOff>
      <xdr:row>33</xdr:row>
      <xdr:rowOff>171450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A1E7807-A233-C30D-CC3A-FBE18D543B3B}"/>
            </a:ext>
          </a:extLst>
        </xdr:cNvPr>
        <xdr:cNvGrpSpPr/>
      </xdr:nvGrpSpPr>
      <xdr:grpSpPr>
        <a:xfrm>
          <a:off x="8791574" y="5305425"/>
          <a:ext cx="2905126" cy="895350"/>
          <a:chOff x="8791574" y="5305425"/>
          <a:chExt cx="2905126" cy="895350"/>
        </a:xfrm>
      </xdr:grpSpPr>
      <xdr:sp macro="" textlink="">
        <xdr:nvSpPr>
          <xdr:cNvPr id="4" name="Arrow: Right 3">
            <a:extLst>
              <a:ext uri="{FF2B5EF4-FFF2-40B4-BE49-F238E27FC236}">
                <a16:creationId xmlns:a16="http://schemas.microsoft.com/office/drawing/2014/main" id="{6E5F86FA-3DEA-2104-4175-C8A08A2C6A53}"/>
              </a:ext>
            </a:extLst>
          </xdr:cNvPr>
          <xdr:cNvSpPr/>
        </xdr:nvSpPr>
        <xdr:spPr>
          <a:xfrm rot="10800000">
            <a:off x="8791574" y="5305425"/>
            <a:ext cx="2905126" cy="895350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16BCC335-BCAC-73A5-A76B-B5CB7CD1DA09}"/>
              </a:ext>
            </a:extLst>
          </xdr:cNvPr>
          <xdr:cNvSpPr txBox="1"/>
        </xdr:nvSpPr>
        <xdr:spPr>
          <a:xfrm>
            <a:off x="8953500" y="5529262"/>
            <a:ext cx="2695576" cy="4524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DESCRIBE WHAT OTHER EXPENSES YOU MIGHT HAVE HERE</a:t>
            </a:r>
            <a:endParaRPr lang="en-US">
              <a:effectLst/>
            </a:endParaRPr>
          </a:p>
          <a:p>
            <a:endParaRPr lang="en-US" sz="1100" kern="12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28</xdr:row>
      <xdr:rowOff>66675</xdr:rowOff>
    </xdr:from>
    <xdr:to>
      <xdr:col>10</xdr:col>
      <xdr:colOff>514352</xdr:colOff>
      <xdr:row>33</xdr:row>
      <xdr:rowOff>76200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2B1F7E3-1DE2-4001-A1B1-8E7504AB36EB}"/>
            </a:ext>
          </a:extLst>
        </xdr:cNvPr>
        <xdr:cNvGrpSpPr/>
      </xdr:nvGrpSpPr>
      <xdr:grpSpPr>
        <a:xfrm>
          <a:off x="7458075" y="5172075"/>
          <a:ext cx="2905127" cy="895350"/>
          <a:chOff x="8791574" y="5305425"/>
          <a:chExt cx="2905127" cy="895350"/>
        </a:xfrm>
      </xdr:grpSpPr>
      <xdr:sp macro="" textlink="">
        <xdr:nvSpPr>
          <xdr:cNvPr id="6" name="Arrow: Right 5">
            <a:extLst>
              <a:ext uri="{FF2B5EF4-FFF2-40B4-BE49-F238E27FC236}">
                <a16:creationId xmlns:a16="http://schemas.microsoft.com/office/drawing/2014/main" id="{F8E49915-EA0C-EA62-83AD-60E97CC5BDC8}"/>
              </a:ext>
            </a:extLst>
          </xdr:cNvPr>
          <xdr:cNvSpPr/>
        </xdr:nvSpPr>
        <xdr:spPr>
          <a:xfrm rot="10800000">
            <a:off x="8791574" y="5305425"/>
            <a:ext cx="2905126" cy="895350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759D66E4-2F67-AF8B-62D9-DC57A8359951}"/>
              </a:ext>
            </a:extLst>
          </xdr:cNvPr>
          <xdr:cNvSpPr txBox="1"/>
        </xdr:nvSpPr>
        <xdr:spPr>
          <a:xfrm>
            <a:off x="9001125" y="5538787"/>
            <a:ext cx="2695576" cy="4524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DESCRIBE WHAT OTHER EXPENSES YOU MIGHT HAVE HERE</a:t>
            </a:r>
            <a:endParaRPr lang="en-US">
              <a:effectLst/>
            </a:endParaRPr>
          </a:p>
          <a:p>
            <a:endParaRPr lang="en-US" sz="1100" kern="12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27</xdr:row>
      <xdr:rowOff>190500</xdr:rowOff>
    </xdr:from>
    <xdr:to>
      <xdr:col>10</xdr:col>
      <xdr:colOff>619127</xdr:colOff>
      <xdr:row>33</xdr:row>
      <xdr:rowOff>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B0383E1-BFF5-4411-81A2-9DDB82482F99}"/>
            </a:ext>
          </a:extLst>
        </xdr:cNvPr>
        <xdr:cNvGrpSpPr/>
      </xdr:nvGrpSpPr>
      <xdr:grpSpPr>
        <a:xfrm>
          <a:off x="7562850" y="5095875"/>
          <a:ext cx="2905127" cy="895350"/>
          <a:chOff x="8791574" y="5305425"/>
          <a:chExt cx="2905127" cy="895350"/>
        </a:xfrm>
      </xdr:grpSpPr>
      <xdr:sp macro="" textlink="">
        <xdr:nvSpPr>
          <xdr:cNvPr id="6" name="Arrow: Right 5">
            <a:extLst>
              <a:ext uri="{FF2B5EF4-FFF2-40B4-BE49-F238E27FC236}">
                <a16:creationId xmlns:a16="http://schemas.microsoft.com/office/drawing/2014/main" id="{8843D941-2B20-EEAA-B010-92DC1F229192}"/>
              </a:ext>
            </a:extLst>
          </xdr:cNvPr>
          <xdr:cNvSpPr/>
        </xdr:nvSpPr>
        <xdr:spPr>
          <a:xfrm rot="10800000">
            <a:off x="8791574" y="5305425"/>
            <a:ext cx="2905126" cy="895350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3C05148D-97B4-11CC-BB55-2DF01BFCB623}"/>
              </a:ext>
            </a:extLst>
          </xdr:cNvPr>
          <xdr:cNvSpPr txBox="1"/>
        </xdr:nvSpPr>
        <xdr:spPr>
          <a:xfrm>
            <a:off x="9001125" y="5538787"/>
            <a:ext cx="2695576" cy="4524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DESCRIBE WHAT OTHER EXPENSES YOU MIGHT HAVE HERE</a:t>
            </a:r>
            <a:endParaRPr lang="en-US">
              <a:effectLst/>
            </a:endParaRPr>
          </a:p>
          <a:p>
            <a:endParaRPr lang="en-US" sz="1100" kern="12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28</xdr:row>
      <xdr:rowOff>0</xdr:rowOff>
    </xdr:from>
    <xdr:to>
      <xdr:col>10</xdr:col>
      <xdr:colOff>685802</xdr:colOff>
      <xdr:row>33</xdr:row>
      <xdr:rowOff>9525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EDC02A45-6E96-4030-833B-11D5A995001A}"/>
            </a:ext>
          </a:extLst>
        </xdr:cNvPr>
        <xdr:cNvGrpSpPr/>
      </xdr:nvGrpSpPr>
      <xdr:grpSpPr>
        <a:xfrm>
          <a:off x="7629525" y="5105400"/>
          <a:ext cx="2905127" cy="895350"/>
          <a:chOff x="8791574" y="5305425"/>
          <a:chExt cx="2905127" cy="895350"/>
        </a:xfrm>
      </xdr:grpSpPr>
      <xdr:sp macro="" textlink="">
        <xdr:nvSpPr>
          <xdr:cNvPr id="6" name="Arrow: Right 5">
            <a:extLst>
              <a:ext uri="{FF2B5EF4-FFF2-40B4-BE49-F238E27FC236}">
                <a16:creationId xmlns:a16="http://schemas.microsoft.com/office/drawing/2014/main" id="{3DF803E8-B861-0A9A-E12C-BAD982DA3E8C}"/>
              </a:ext>
            </a:extLst>
          </xdr:cNvPr>
          <xdr:cNvSpPr/>
        </xdr:nvSpPr>
        <xdr:spPr>
          <a:xfrm rot="10800000">
            <a:off x="8791574" y="5305425"/>
            <a:ext cx="2905126" cy="895350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B555AAE6-46C6-C752-2827-F620EE22BD65}"/>
              </a:ext>
            </a:extLst>
          </xdr:cNvPr>
          <xdr:cNvSpPr txBox="1"/>
        </xdr:nvSpPr>
        <xdr:spPr>
          <a:xfrm>
            <a:off x="9001125" y="5538787"/>
            <a:ext cx="2695576" cy="4524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DESCRIBE WHAT OTHER EXPENSES YOU MIGHT HAVE HERE</a:t>
            </a:r>
            <a:endParaRPr lang="en-US">
              <a:effectLst/>
            </a:endParaRPr>
          </a:p>
          <a:p>
            <a:endParaRPr lang="en-US" sz="1100" kern="12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28</xdr:row>
      <xdr:rowOff>9525</xdr:rowOff>
    </xdr:from>
    <xdr:to>
      <xdr:col>10</xdr:col>
      <xdr:colOff>647702</xdr:colOff>
      <xdr:row>33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A169F43-4A60-4FA1-9377-EFAC53BAD4BD}"/>
            </a:ext>
          </a:extLst>
        </xdr:cNvPr>
        <xdr:cNvGrpSpPr/>
      </xdr:nvGrpSpPr>
      <xdr:grpSpPr>
        <a:xfrm>
          <a:off x="7591425" y="5114925"/>
          <a:ext cx="2905127" cy="895350"/>
          <a:chOff x="8791574" y="5305425"/>
          <a:chExt cx="2905127" cy="895350"/>
        </a:xfrm>
      </xdr:grpSpPr>
      <xdr:sp macro="" textlink="">
        <xdr:nvSpPr>
          <xdr:cNvPr id="3" name="Arrow: Right 2">
            <a:extLst>
              <a:ext uri="{FF2B5EF4-FFF2-40B4-BE49-F238E27FC236}">
                <a16:creationId xmlns:a16="http://schemas.microsoft.com/office/drawing/2014/main" id="{52A078C6-594B-97B3-7D81-388F797F874C}"/>
              </a:ext>
            </a:extLst>
          </xdr:cNvPr>
          <xdr:cNvSpPr/>
        </xdr:nvSpPr>
        <xdr:spPr>
          <a:xfrm rot="10800000">
            <a:off x="8791574" y="5305425"/>
            <a:ext cx="2905126" cy="895350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 kern="12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2DA50D0C-9C79-D2C0-EC2A-02B0555CFBD3}"/>
              </a:ext>
            </a:extLst>
          </xdr:cNvPr>
          <xdr:cNvSpPr txBox="1"/>
        </xdr:nvSpPr>
        <xdr:spPr>
          <a:xfrm>
            <a:off x="9001125" y="5538787"/>
            <a:ext cx="2695576" cy="4524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DESCRIBE WHAT OTHER EXPENSES YOU MIGHT HAVE HERE</a:t>
            </a:r>
            <a:endParaRPr lang="en-US">
              <a:effectLst/>
            </a:endParaRPr>
          </a:p>
          <a:p>
            <a:endParaRPr lang="en-US" sz="1100" kern="1200"/>
          </a:p>
        </xdr:txBody>
      </xdr:sp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N27">
  <tableColumns count="14">
    <tableColumn id="1" xr3:uid="{00000000-0010-0000-0000-000001000000}" name="COST OF GOODS SOLD" dataDxfId="14"/>
    <tableColumn id="2" xr3:uid="{00000000-0010-0000-0000-000002000000}" name="TOTALS" dataDxfId="13"/>
    <tableColumn id="3" xr3:uid="{00000000-0010-0000-0000-000003000000}" name="JANUARY" dataDxfId="26"/>
    <tableColumn id="4" xr3:uid="{00000000-0010-0000-0000-000004000000}" name="FEBRUARY" dataDxfId="25"/>
    <tableColumn id="5" xr3:uid="{00000000-0010-0000-0000-000005000000}" name="MARCH" dataDxfId="24"/>
    <tableColumn id="6" xr3:uid="{00000000-0010-0000-0000-000006000000}" name="APRIL" dataDxfId="23"/>
    <tableColumn id="7" xr3:uid="{00000000-0010-0000-0000-000007000000}" name="MAY" dataDxfId="22"/>
    <tableColumn id="8" xr3:uid="{00000000-0010-0000-0000-000008000000}" name="JUNE" dataDxfId="21"/>
    <tableColumn id="9" xr3:uid="{00000000-0010-0000-0000-000009000000}" name="JULY" dataDxfId="20"/>
    <tableColumn id="10" xr3:uid="{00000000-0010-0000-0000-00000A000000}" name="AUGUST" dataDxfId="19"/>
    <tableColumn id="11" xr3:uid="{00000000-0010-0000-0000-00000B000000}" name="SEPTEMBER" dataDxfId="18"/>
    <tableColumn id="12" xr3:uid="{00000000-0010-0000-0000-00000C000000}" name="OCTOBER" dataDxfId="17"/>
    <tableColumn id="13" xr3:uid="{00000000-0010-0000-0000-00000D000000}" name="NOVEMBER" dataDxfId="16"/>
    <tableColumn id="14" xr3:uid="{00000000-0010-0000-0000-00000E000000}" name="DECEMBER" dataDxfId="15"/>
  </tableColumns>
  <tableStyleInfo name="COG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C35:N36" dataDxfId="12">
  <tableColumns count="12">
    <tableColumn id="1" xr3:uid="{00000000-0010-0000-0100-000001000000}" name="JANUARY" dataDxfId="11"/>
    <tableColumn id="2" xr3:uid="{00000000-0010-0000-0100-000002000000}" name="FEBRUARY" dataDxfId="10"/>
    <tableColumn id="3" xr3:uid="{00000000-0010-0000-0100-000003000000}" name="MARCH" dataDxfId="9"/>
    <tableColumn id="4" xr3:uid="{00000000-0010-0000-0100-000004000000}" name="APRIL" dataDxfId="8"/>
    <tableColumn id="5" xr3:uid="{00000000-0010-0000-0100-000005000000}" name="MAY" dataDxfId="7"/>
    <tableColumn id="6" xr3:uid="{00000000-0010-0000-0100-000006000000}" name="JUNE" dataDxfId="6"/>
    <tableColumn id="7" xr3:uid="{00000000-0010-0000-0100-000007000000}" name="JULY" dataDxfId="5"/>
    <tableColumn id="8" xr3:uid="{00000000-0010-0000-0100-000008000000}" name="AUGUST" dataDxfId="4"/>
    <tableColumn id="9" xr3:uid="{00000000-0010-0000-0100-000009000000}" name="SEPTEMBER" dataDxfId="3"/>
    <tableColumn id="10" xr3:uid="{00000000-0010-0000-0100-00000A000000}" name="OCTOBER" dataDxfId="2"/>
    <tableColumn id="11" xr3:uid="{00000000-0010-0000-0100-00000B000000}" name="NOVEMBER" dataDxfId="1"/>
    <tableColumn id="12" xr3:uid="{00000000-0010-0000-0100-00000C000000}" name="DECEMBER" dataDxfId="0"/>
  </tableColumns>
  <tableStyleInfo name="EXPENSE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outlinePr summaryBelow="0" summaryRight="0"/>
  </sheetPr>
  <dimension ref="A1:K20"/>
  <sheetViews>
    <sheetView tabSelected="1" zoomScale="110" zoomScaleNormal="110" workbookViewId="0">
      <selection activeCell="C6" sqref="C6:D6"/>
    </sheetView>
  </sheetViews>
  <sheetFormatPr defaultColWidth="12.5703125" defaultRowHeight="15.75" customHeight="1" x14ac:dyDescent="0.2"/>
  <cols>
    <col min="1" max="1" width="39.42578125" bestFit="1" customWidth="1"/>
    <col min="2" max="2" width="21.85546875" customWidth="1"/>
    <col min="10" max="10" width="14.85546875" customWidth="1"/>
  </cols>
  <sheetData>
    <row r="1" spans="1:11" ht="15.75" customHeight="1" x14ac:dyDescent="0.2">
      <c r="A1" s="132" t="s">
        <v>0</v>
      </c>
      <c r="B1" s="135"/>
      <c r="C1" s="136"/>
      <c r="D1" s="136"/>
      <c r="E1" s="136"/>
      <c r="F1" s="136"/>
      <c r="G1" s="136"/>
      <c r="H1" s="137"/>
      <c r="J1" s="133" t="s">
        <v>1</v>
      </c>
      <c r="K1" s="134">
        <v>2024</v>
      </c>
    </row>
    <row r="2" spans="1:11" ht="27.75" customHeight="1" thickBot="1" x14ac:dyDescent="0.25">
      <c r="A2" s="132"/>
      <c r="B2" s="138"/>
      <c r="C2" s="139"/>
      <c r="D2" s="139"/>
      <c r="E2" s="139"/>
      <c r="F2" s="139"/>
      <c r="G2" s="139"/>
      <c r="H2" s="140"/>
      <c r="J2" s="133"/>
      <c r="K2" s="134"/>
    </row>
    <row r="3" spans="1:11" ht="15" x14ac:dyDescent="0.2">
      <c r="A3" s="2"/>
      <c r="F3" s="3"/>
    </row>
    <row r="4" spans="1:11" ht="15" x14ac:dyDescent="0.2">
      <c r="A4" s="141" t="s">
        <v>131</v>
      </c>
      <c r="B4" s="69"/>
      <c r="C4" s="70"/>
      <c r="D4" s="70"/>
      <c r="E4" s="71"/>
      <c r="F4" s="2" t="s">
        <v>2</v>
      </c>
      <c r="G4" s="69"/>
      <c r="H4" s="71"/>
    </row>
    <row r="5" spans="1:11" ht="12.75" x14ac:dyDescent="0.2">
      <c r="F5" s="3"/>
    </row>
    <row r="6" spans="1:11" ht="15" x14ac:dyDescent="0.2">
      <c r="B6" s="2" t="s">
        <v>3</v>
      </c>
      <c r="C6" s="69"/>
      <c r="D6" s="71"/>
      <c r="F6" s="2" t="s">
        <v>4</v>
      </c>
      <c r="G6" s="72"/>
    </row>
    <row r="8" spans="1:11" ht="15.75" customHeight="1" x14ac:dyDescent="0.3">
      <c r="A8" s="59" t="s">
        <v>5</v>
      </c>
      <c r="B8" s="60"/>
      <c r="C8" s="73"/>
      <c r="D8" s="71"/>
    </row>
    <row r="11" spans="1:11" ht="15.75" customHeight="1" x14ac:dyDescent="0.2">
      <c r="D11" s="55" t="e" vm="1">
        <v>#VALUE!</v>
      </c>
      <c r="E11" s="55"/>
      <c r="F11" s="55"/>
      <c r="G11" s="55"/>
      <c r="H11" s="55"/>
    </row>
    <row r="12" spans="1:11" ht="15.75" customHeight="1" x14ac:dyDescent="0.2">
      <c r="D12" s="55"/>
      <c r="E12" s="55"/>
      <c r="F12" s="55"/>
      <c r="G12" s="55"/>
      <c r="H12" s="55"/>
    </row>
    <row r="13" spans="1:11" ht="15.75" customHeight="1" x14ac:dyDescent="0.2">
      <c r="D13" s="55"/>
      <c r="E13" s="55"/>
      <c r="F13" s="55"/>
      <c r="G13" s="55"/>
      <c r="H13" s="55"/>
    </row>
    <row r="14" spans="1:11" ht="15.75" customHeight="1" x14ac:dyDescent="0.2">
      <c r="D14" s="55"/>
      <c r="E14" s="55"/>
      <c r="F14" s="55"/>
      <c r="G14" s="55"/>
      <c r="H14" s="55"/>
    </row>
    <row r="15" spans="1:11" ht="15.75" customHeight="1" x14ac:dyDescent="0.2">
      <c r="D15" s="55"/>
      <c r="E15" s="55"/>
      <c r="F15" s="55"/>
      <c r="G15" s="55"/>
      <c r="H15" s="55"/>
    </row>
    <row r="16" spans="1:11" ht="15.75" customHeight="1" x14ac:dyDescent="0.25">
      <c r="A16" s="1" t="s">
        <v>6</v>
      </c>
      <c r="D16" s="55"/>
      <c r="E16" s="55"/>
      <c r="F16" s="55"/>
      <c r="G16" s="55"/>
      <c r="H16" s="55"/>
    </row>
    <row r="17" spans="1:8" ht="15.75" customHeight="1" x14ac:dyDescent="0.2">
      <c r="D17" s="55"/>
      <c r="E17" s="55"/>
      <c r="F17" s="55"/>
      <c r="G17" s="55"/>
      <c r="H17" s="55"/>
    </row>
    <row r="18" spans="1:8" ht="15.75" customHeight="1" x14ac:dyDescent="0.25">
      <c r="A18" s="2" t="s">
        <v>7</v>
      </c>
      <c r="B18" s="4">
        <f>INCOME!B16</f>
        <v>0</v>
      </c>
      <c r="D18" s="55"/>
      <c r="E18" s="55"/>
      <c r="F18" s="55"/>
      <c r="G18" s="55"/>
      <c r="H18" s="55"/>
    </row>
    <row r="19" spans="1:8" ht="15.75" customHeight="1" x14ac:dyDescent="0.25">
      <c r="A19" s="5" t="s">
        <v>8</v>
      </c>
      <c r="B19" s="6">
        <f>EXPENSES!B28</f>
        <v>0</v>
      </c>
      <c r="D19" s="55"/>
      <c r="E19" s="55"/>
      <c r="F19" s="55"/>
      <c r="G19" s="55"/>
      <c r="H19" s="55"/>
    </row>
    <row r="20" spans="1:8" ht="15.75" customHeight="1" x14ac:dyDescent="0.25">
      <c r="A20" s="7" t="s">
        <v>9</v>
      </c>
      <c r="B20" s="8">
        <f>B18-B19</f>
        <v>0</v>
      </c>
      <c r="D20" s="55"/>
      <c r="E20" s="55"/>
      <c r="F20" s="55"/>
      <c r="G20" s="55"/>
      <c r="H20" s="55"/>
    </row>
  </sheetData>
  <sheetProtection algorithmName="SHA-512" hashValue="IHGcc0+xOY2KiYzg+irbZhCnc7ktfFdvmWqXwDSHg3z5eDU2ollXjAwrQx2OcEl8pbiEa7AXR/AalWOf2rzjAg==" saltValue="1QJDNSz2DV14lcXMWQaHDw==" spinCount="100000" sheet="1" objects="1" scenarios="1" selectLockedCells="1"/>
  <protectedRanges>
    <protectedRange algorithmName="SHA-512" hashValue="ZwOjASjO6bbveFG/M9aFMW/a4UfhmrDVsyF2ric3+X6/LGTALdZQYsOoL+vt/oiooWhBc/SO+uYlyXUUZ7J7Mw==" saltValue="i/dwcnm75WvwUwX65k3SfQ==" spinCount="100000" sqref="A4 B6 A8:B8 F4 F6" name="TITLES"/>
    <protectedRange algorithmName="SHA-512" hashValue="S3pOEJMuBeL+eKYC00+btGmfre0G141iKmUfnKaWnWZbPQBs8Vg5BXpm5e3TaFeXaDvy8Mvf5h5W2/v+kx7+/g==" saltValue="dJ1qRmOMU4oq0aPpCdeHUA==" spinCount="100000" sqref="D11:H20" name="Logo"/>
    <protectedRange algorithmName="SHA-512" hashValue="kcNjaWpucYnoSeueD9iA56jxxqtLNHxP/2EhAIrs9nDmYVSApx8FC+AlpA1Xt2DaiRewemeaNTD6UO+xrcRwfA==" saltValue="8IoK//TETb7H6F5yDAfnwQ==" spinCount="100000" sqref="A15:B21" name="Summary Info"/>
  </protectedRanges>
  <mergeCells count="10">
    <mergeCell ref="J1:J2"/>
    <mergeCell ref="K1:K2"/>
    <mergeCell ref="D11:H20"/>
    <mergeCell ref="B4:E4"/>
    <mergeCell ref="G4:H4"/>
    <mergeCell ref="C6:D6"/>
    <mergeCell ref="A8:B8"/>
    <mergeCell ref="C8:D8"/>
    <mergeCell ref="A1:A2"/>
    <mergeCell ref="B1:H2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</sheetPr>
  <dimension ref="A1:N20"/>
  <sheetViews>
    <sheetView zoomScale="110" zoomScaleNormal="110" workbookViewId="0">
      <pane xSplit="2" topLeftCell="C1" activePane="topRight" state="frozen"/>
      <selection pane="topRight" activeCell="I2" sqref="I2"/>
    </sheetView>
  </sheetViews>
  <sheetFormatPr defaultColWidth="12.5703125" defaultRowHeight="15.75" customHeight="1" x14ac:dyDescent="0.2"/>
  <cols>
    <col min="1" max="1" width="52.42578125" bestFit="1" customWidth="1"/>
    <col min="11" max="11" width="15" customWidth="1"/>
    <col min="13" max="14" width="13.5703125" bestFit="1" customWidth="1"/>
  </cols>
  <sheetData>
    <row r="1" spans="1:14" ht="15.75" customHeight="1" x14ac:dyDescent="0.25">
      <c r="A1" s="74" t="s">
        <v>10</v>
      </c>
      <c r="B1" s="75" t="s">
        <v>11</v>
      </c>
      <c r="C1" s="68" t="s">
        <v>12</v>
      </c>
      <c r="D1" s="68" t="s">
        <v>13</v>
      </c>
      <c r="E1" s="68" t="s">
        <v>14</v>
      </c>
      <c r="F1" s="68" t="s">
        <v>15</v>
      </c>
      <c r="G1" s="68" t="s">
        <v>16</v>
      </c>
      <c r="H1" s="68" t="s">
        <v>17</v>
      </c>
      <c r="I1" s="68" t="s">
        <v>18</v>
      </c>
      <c r="J1" s="68" t="s">
        <v>19</v>
      </c>
      <c r="K1" s="68" t="s">
        <v>20</v>
      </c>
      <c r="L1" s="68" t="s">
        <v>21</v>
      </c>
      <c r="M1" s="68" t="s">
        <v>22</v>
      </c>
      <c r="N1" s="68" t="s">
        <v>23</v>
      </c>
    </row>
    <row r="2" spans="1:14" ht="14.25" x14ac:dyDescent="0.2">
      <c r="A2" s="76" t="s">
        <v>24</v>
      </c>
      <c r="B2" s="77">
        <f t="shared" ref="B2:B11" si="0">SUM(C2:N2)</f>
        <v>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14.25" x14ac:dyDescent="0.2">
      <c r="A3" s="78" t="s">
        <v>25</v>
      </c>
      <c r="B3" s="79">
        <f t="shared" si="0"/>
        <v>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4.25" x14ac:dyDescent="0.2">
      <c r="A4" s="76" t="s">
        <v>26</v>
      </c>
      <c r="B4" s="77">
        <f t="shared" si="0"/>
        <v>0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4" ht="14.25" x14ac:dyDescent="0.2">
      <c r="A5" s="78" t="s">
        <v>27</v>
      </c>
      <c r="B5" s="79">
        <f t="shared" si="0"/>
        <v>0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ht="14.25" x14ac:dyDescent="0.2">
      <c r="A6" s="76" t="s">
        <v>28</v>
      </c>
      <c r="B6" s="77">
        <f t="shared" si="0"/>
        <v>0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4" ht="14.25" x14ac:dyDescent="0.2">
      <c r="A7" s="78" t="s">
        <v>29</v>
      </c>
      <c r="B7" s="79">
        <f t="shared" si="0"/>
        <v>0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</row>
    <row r="8" spans="1:14" ht="14.25" x14ac:dyDescent="0.2">
      <c r="A8" s="76" t="s">
        <v>30</v>
      </c>
      <c r="B8" s="77">
        <f t="shared" si="0"/>
        <v>0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</row>
    <row r="9" spans="1:14" ht="14.25" x14ac:dyDescent="0.2">
      <c r="A9" s="78" t="s">
        <v>31</v>
      </c>
      <c r="B9" s="79">
        <f t="shared" si="0"/>
        <v>0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</row>
    <row r="10" spans="1:14" ht="14.25" x14ac:dyDescent="0.2">
      <c r="A10" s="142">
        <f>C19</f>
        <v>0</v>
      </c>
      <c r="B10" s="77">
        <f t="shared" si="0"/>
        <v>0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</row>
    <row r="11" spans="1:14" ht="14.25" x14ac:dyDescent="0.2">
      <c r="A11" s="143">
        <f>C20</f>
        <v>0</v>
      </c>
      <c r="B11" s="79">
        <f t="shared" si="0"/>
        <v>0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1:14" ht="15.75" customHeight="1" x14ac:dyDescent="0.25">
      <c r="A12" s="80" t="s">
        <v>33</v>
      </c>
      <c r="B12" s="81">
        <f t="shared" ref="B12:N12" si="1">SUM(B2:B11)</f>
        <v>0</v>
      </c>
      <c r="C12" s="88">
        <f t="shared" si="1"/>
        <v>0</v>
      </c>
      <c r="D12" s="88">
        <f t="shared" si="1"/>
        <v>0</v>
      </c>
      <c r="E12" s="88">
        <f t="shared" si="1"/>
        <v>0</v>
      </c>
      <c r="F12" s="88">
        <f t="shared" si="1"/>
        <v>0</v>
      </c>
      <c r="G12" s="88">
        <f t="shared" si="1"/>
        <v>0</v>
      </c>
      <c r="H12" s="88">
        <f t="shared" si="1"/>
        <v>0</v>
      </c>
      <c r="I12" s="88">
        <f t="shared" si="1"/>
        <v>0</v>
      </c>
      <c r="J12" s="88">
        <f t="shared" si="1"/>
        <v>0</v>
      </c>
      <c r="K12" s="88">
        <f t="shared" si="1"/>
        <v>0</v>
      </c>
      <c r="L12" s="88">
        <f t="shared" si="1"/>
        <v>0</v>
      </c>
      <c r="M12" s="88">
        <f t="shared" si="1"/>
        <v>0</v>
      </c>
      <c r="N12" s="88">
        <f t="shared" si="1"/>
        <v>0</v>
      </c>
    </row>
    <row r="13" spans="1:14" ht="14.25" x14ac:dyDescent="0.2">
      <c r="A13" s="82"/>
      <c r="B13" s="8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36.75" x14ac:dyDescent="0.2">
      <c r="A14" s="144" t="s">
        <v>132</v>
      </c>
      <c r="B14" s="83">
        <f>SUM(C14:N14)</f>
        <v>0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</row>
    <row r="15" spans="1:14" ht="15.75" customHeight="1" x14ac:dyDescent="0.25">
      <c r="A15" s="82"/>
      <c r="B15" s="82"/>
      <c r="C15" s="61" t="s">
        <v>34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</row>
    <row r="16" spans="1:14" ht="15.75" customHeight="1" x14ac:dyDescent="0.25">
      <c r="A16" s="84" t="s">
        <v>35</v>
      </c>
      <c r="B16" s="85">
        <f t="shared" ref="B16:N16" si="2">SUM(B12-B14)</f>
        <v>0</v>
      </c>
      <c r="C16" s="90">
        <f t="shared" si="2"/>
        <v>0</v>
      </c>
      <c r="D16" s="90">
        <f t="shared" si="2"/>
        <v>0</v>
      </c>
      <c r="E16" s="90">
        <f t="shared" si="2"/>
        <v>0</v>
      </c>
      <c r="F16" s="90">
        <f t="shared" si="2"/>
        <v>0</v>
      </c>
      <c r="G16" s="90">
        <f t="shared" si="2"/>
        <v>0</v>
      </c>
      <c r="H16" s="90">
        <f t="shared" si="2"/>
        <v>0</v>
      </c>
      <c r="I16" s="90">
        <f t="shared" si="2"/>
        <v>0</v>
      </c>
      <c r="J16" s="90">
        <f t="shared" si="2"/>
        <v>0</v>
      </c>
      <c r="K16" s="90">
        <f t="shared" si="2"/>
        <v>0</v>
      </c>
      <c r="L16" s="90">
        <f t="shared" si="2"/>
        <v>0</v>
      </c>
      <c r="M16" s="90">
        <f t="shared" si="2"/>
        <v>0</v>
      </c>
      <c r="N16" s="90">
        <f t="shared" si="2"/>
        <v>0</v>
      </c>
    </row>
    <row r="18" spans="2:6" ht="15.75" customHeight="1" x14ac:dyDescent="0.25">
      <c r="C18" s="145" t="s">
        <v>133</v>
      </c>
      <c r="D18" s="60"/>
      <c r="E18" s="60"/>
      <c r="F18" s="60"/>
    </row>
    <row r="19" spans="2:6" ht="12.75" x14ac:dyDescent="0.2">
      <c r="B19" s="91" t="s">
        <v>32</v>
      </c>
      <c r="C19" s="69"/>
      <c r="D19" s="70"/>
      <c r="E19" s="70"/>
      <c r="F19" s="71"/>
    </row>
    <row r="20" spans="2:6" ht="12.75" x14ac:dyDescent="0.2">
      <c r="B20" s="72" t="s">
        <v>36</v>
      </c>
      <c r="C20" s="69"/>
      <c r="D20" s="70"/>
      <c r="E20" s="70"/>
      <c r="F20" s="71"/>
    </row>
  </sheetData>
  <sheetProtection algorithmName="SHA-512" hashValue="doXP+O+I4i5hV1SgOD67hNDDYq6DcVOeT/3auJDk+LeV+VZeXRVM/pgXLUILDvVbSP+XBnINpfduUw4ziWW+5w==" saltValue="NUk6ovt0l6x5i7KGYPLDpg==" spinCount="100000" sheet="1" objects="1" scenarios="1" selectLockedCells="1"/>
  <protectedRanges>
    <protectedRange algorithmName="SHA-512" hashValue="qzNCvoVAFv8RSbLkEfQEXQ/Rxakmm/OKu+iQKLqqouGeM1Cn4YAJKps/A7Tu1Rfmj+XntyV/ODai9+5oPAGIVw==" saltValue="wP1Rc/IpvTMySQPuOIP8KQ==" spinCount="100000" sqref="A12:XFD12" name="Income Summaries"/>
    <protectedRange algorithmName="SHA-512" hashValue="kG08+6orxhrp6DPreAlKXs5tvyeHLIcuprH/tXyyOOBW/lxutLyZVGKH9KBLCbl9zuZNz55YmXBSUsBxcmSWaQ==" saltValue="okIeIUUCJ0+tWJLLW8EF5A==" spinCount="100000" sqref="A14:N16" name="Income Totals"/>
    <protectedRange algorithmName="SHA-512" hashValue="3ZEUkutwnmbDnm+FP3NsW0gIb5OZt9sbvHTSVR+tp1VPDGLlPu78gVTT9blAXS289S23LoBIp6xdYrH3MHjSpQ==" saltValue="RcNm92PKnZAKukmlhx/MzQ==" spinCount="100000" sqref="A1:XFD1 A2:B16" name="Income Information"/>
  </protectedRanges>
  <mergeCells count="4">
    <mergeCell ref="C15:N15"/>
    <mergeCell ref="C18:F18"/>
    <mergeCell ref="C19:F19"/>
    <mergeCell ref="C20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DD0E1"/>
    <outlinePr summaryBelow="0" summaryRight="0"/>
  </sheetPr>
  <dimension ref="A1:N29"/>
  <sheetViews>
    <sheetView zoomScaleNormal="100" workbookViewId="0">
      <pane xSplit="2" topLeftCell="C1" activePane="topRight" state="frozen"/>
      <selection pane="topRight" activeCell="D22" sqref="D22"/>
    </sheetView>
  </sheetViews>
  <sheetFormatPr defaultColWidth="12.5703125" defaultRowHeight="15.75" customHeight="1" x14ac:dyDescent="0.2"/>
  <cols>
    <col min="1" max="1" width="42.42578125" customWidth="1"/>
    <col min="3" max="14" width="14.7109375" customWidth="1"/>
  </cols>
  <sheetData>
    <row r="1" spans="1:14" ht="15.75" customHeight="1" x14ac:dyDescent="0.25">
      <c r="A1" s="96" t="s">
        <v>37</v>
      </c>
      <c r="B1" s="97" t="s">
        <v>11</v>
      </c>
      <c r="C1" s="92" t="s">
        <v>12</v>
      </c>
      <c r="D1" s="92" t="s">
        <v>13</v>
      </c>
      <c r="E1" s="92" t="s">
        <v>14</v>
      </c>
      <c r="F1" s="92" t="s">
        <v>15</v>
      </c>
      <c r="G1" s="92" t="s">
        <v>16</v>
      </c>
      <c r="H1" s="92" t="s">
        <v>17</v>
      </c>
      <c r="I1" s="92" t="s">
        <v>18</v>
      </c>
      <c r="J1" s="92" t="s">
        <v>19</v>
      </c>
      <c r="K1" s="92" t="s">
        <v>20</v>
      </c>
      <c r="L1" s="92" t="s">
        <v>21</v>
      </c>
      <c r="M1" s="92" t="s">
        <v>22</v>
      </c>
      <c r="N1" s="92" t="s">
        <v>23</v>
      </c>
    </row>
    <row r="2" spans="1:14" ht="15.75" customHeight="1" x14ac:dyDescent="0.25">
      <c r="A2" s="98" t="s">
        <v>38</v>
      </c>
      <c r="B2" s="99">
        <f>SUM(B3:B7)</f>
        <v>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 ht="14.25" x14ac:dyDescent="0.2">
      <c r="A3" s="100" t="s">
        <v>123</v>
      </c>
      <c r="B3" s="101">
        <f t="shared" ref="B3:B7" si="0">SUM(C3:N3)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4" ht="14.25" x14ac:dyDescent="0.2">
      <c r="A4" s="100" t="s">
        <v>124</v>
      </c>
      <c r="B4" s="101">
        <f t="shared" si="0"/>
        <v>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ht="14.25" x14ac:dyDescent="0.2">
      <c r="A5" s="100" t="s">
        <v>125</v>
      </c>
      <c r="B5" s="101">
        <f t="shared" si="0"/>
        <v>0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ht="14.25" x14ac:dyDescent="0.2">
      <c r="A6" s="100" t="s">
        <v>126</v>
      </c>
      <c r="B6" s="101">
        <f t="shared" si="0"/>
        <v>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1:14" ht="14.25" x14ac:dyDescent="0.2">
      <c r="A7" s="100" t="s">
        <v>127</v>
      </c>
      <c r="B7" s="101">
        <f t="shared" si="0"/>
        <v>0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</row>
    <row r="8" spans="1:14" ht="15.75" customHeight="1" x14ac:dyDescent="0.25">
      <c r="A8" s="102" t="s">
        <v>39</v>
      </c>
      <c r="B8" s="99">
        <f>SUM(B9:B13)</f>
        <v>0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</row>
    <row r="9" spans="1:14" ht="14.25" x14ac:dyDescent="0.2">
      <c r="A9" s="100" t="s">
        <v>123</v>
      </c>
      <c r="B9" s="101">
        <f t="shared" ref="B9:B13" si="1">SUM(C9:N9)</f>
        <v>0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</row>
    <row r="10" spans="1:14" ht="14.25" x14ac:dyDescent="0.2">
      <c r="A10" s="100" t="s">
        <v>124</v>
      </c>
      <c r="B10" s="101">
        <f t="shared" si="1"/>
        <v>0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ht="14.25" x14ac:dyDescent="0.2">
      <c r="A11" s="100" t="s">
        <v>125</v>
      </c>
      <c r="B11" s="101">
        <f t="shared" si="1"/>
        <v>0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</row>
    <row r="12" spans="1:14" ht="14.25" x14ac:dyDescent="0.2">
      <c r="A12" s="100" t="s">
        <v>126</v>
      </c>
      <c r="B12" s="101">
        <f t="shared" si="1"/>
        <v>0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</row>
    <row r="13" spans="1:14" ht="14.25" x14ac:dyDescent="0.2">
      <c r="A13" s="100" t="s">
        <v>127</v>
      </c>
      <c r="B13" s="101">
        <f t="shared" si="1"/>
        <v>0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</row>
    <row r="14" spans="1:14" ht="15.75" customHeight="1" x14ac:dyDescent="0.25">
      <c r="A14" s="102" t="s">
        <v>40</v>
      </c>
      <c r="B14" s="99">
        <f>SUM(B15:B19)</f>
        <v>0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</row>
    <row r="15" spans="1:14" ht="14.25" x14ac:dyDescent="0.2">
      <c r="A15" s="100" t="s">
        <v>123</v>
      </c>
      <c r="B15" s="101">
        <f t="shared" ref="B15:B19" si="2">SUM(C15:N15)</f>
        <v>0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</row>
    <row r="16" spans="1:14" ht="14.25" x14ac:dyDescent="0.2">
      <c r="A16" s="100" t="s">
        <v>124</v>
      </c>
      <c r="B16" s="101">
        <f t="shared" si="2"/>
        <v>0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1:14" ht="14.25" x14ac:dyDescent="0.2">
      <c r="A17" s="100" t="s">
        <v>125</v>
      </c>
      <c r="B17" s="101">
        <f t="shared" si="2"/>
        <v>0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</row>
    <row r="18" spans="1:14" ht="14.25" x14ac:dyDescent="0.2">
      <c r="A18" s="100" t="s">
        <v>126</v>
      </c>
      <c r="B18" s="101">
        <f t="shared" si="2"/>
        <v>0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</row>
    <row r="19" spans="1:14" ht="14.25" x14ac:dyDescent="0.2">
      <c r="A19" s="100" t="s">
        <v>127</v>
      </c>
      <c r="B19" s="101">
        <f t="shared" si="2"/>
        <v>0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</row>
    <row r="20" spans="1:14" ht="15.75" customHeight="1" x14ac:dyDescent="0.25">
      <c r="A20" s="102" t="s">
        <v>41</v>
      </c>
      <c r="B20" s="99">
        <f>SUM(B21:B25)</f>
        <v>0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</row>
    <row r="21" spans="1:14" ht="14.25" x14ac:dyDescent="0.2">
      <c r="A21" s="100" t="s">
        <v>123</v>
      </c>
      <c r="B21" s="101">
        <f t="shared" ref="B21:B25" si="3">SUM(C21:N21)</f>
        <v>0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</row>
    <row r="22" spans="1:14" ht="14.25" x14ac:dyDescent="0.2">
      <c r="A22" s="100" t="s">
        <v>124</v>
      </c>
      <c r="B22" s="101">
        <f t="shared" si="3"/>
        <v>0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</row>
    <row r="23" spans="1:14" ht="14.25" x14ac:dyDescent="0.2">
      <c r="A23" s="100" t="s">
        <v>125</v>
      </c>
      <c r="B23" s="101">
        <f t="shared" si="3"/>
        <v>0</v>
      </c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</row>
    <row r="24" spans="1:14" ht="14.25" x14ac:dyDescent="0.2">
      <c r="A24" s="100" t="s">
        <v>126</v>
      </c>
      <c r="B24" s="101">
        <f t="shared" si="3"/>
        <v>0</v>
      </c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</row>
    <row r="25" spans="1:14" ht="14.25" x14ac:dyDescent="0.2">
      <c r="A25" s="100" t="s">
        <v>127</v>
      </c>
      <c r="B25" s="101">
        <f t="shared" si="3"/>
        <v>0</v>
      </c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</row>
    <row r="26" spans="1:14" x14ac:dyDescent="0.25">
      <c r="A26" s="103"/>
      <c r="B26" s="103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</row>
    <row r="27" spans="1:14" x14ac:dyDescent="0.25">
      <c r="A27" s="104" t="s">
        <v>42</v>
      </c>
      <c r="B27" s="105">
        <f>SUM(B2+B8+B14+B20)</f>
        <v>0</v>
      </c>
      <c r="C27" s="94">
        <f>SUM(C3:C7)+SUM(C9:C13)+SUM(C15:C19)+SUM(C21:C25)</f>
        <v>0</v>
      </c>
      <c r="D27" s="94">
        <f>SUM(D3:D7)+SUM(D9:D13)+SUM(D15:D19)+SUM(D21:D25)</f>
        <v>0</v>
      </c>
      <c r="E27" s="94">
        <f>SUM(E3:E7)+SUM(E9:E13)+SUM(E15:E19)+SUM(E21:E25)</f>
        <v>0</v>
      </c>
      <c r="F27" s="94">
        <f>SUM(F3:F7)+SUM(F9:F13)+SUM(F15:F19)+SUM(F21:F25)</f>
        <v>0</v>
      </c>
      <c r="G27" s="94">
        <f>SUM(G3:G7)+SUM(G9:G13)+SUM(G15:G19)+SUM(G21:G25)</f>
        <v>0</v>
      </c>
      <c r="H27" s="94">
        <f>SUM(H3:H7)+SUM(H9:H13)+SUM(H15:H19)+SUM(H21:H25)</f>
        <v>0</v>
      </c>
      <c r="I27" s="94">
        <f>SUM(I3:I7)+SUM(I9:I13)+SUM(I15:I19)+SUM(I21:I25)</f>
        <v>0</v>
      </c>
      <c r="J27" s="94">
        <f>SUM(J3:J7)+SUM(J9:J13)+SUM(J15:J19)+SUM(J21:J25)</f>
        <v>0</v>
      </c>
      <c r="K27" s="94">
        <f>SUM(K3:K7)+SUM(K9:K13)+SUM(K15:K19)+SUM(K21:K25)</f>
        <v>0</v>
      </c>
      <c r="L27" s="94">
        <f>SUM(L3:L7)+SUM(L9:L13)+SUM(L15:L19)+SUM(L21:L25)</f>
        <v>0</v>
      </c>
      <c r="M27" s="94">
        <f>SUM(M3:M7)+SUM(M9:M13)+SUM(M15:M19)+SUM(M21:M25)</f>
        <v>0</v>
      </c>
      <c r="N27" s="94">
        <f>SUM(N3:N7)+SUM(N9:N13)+SUM(N15:N19)+SUM(N21:N25)</f>
        <v>0</v>
      </c>
    </row>
    <row r="29" spans="1:14" ht="15" x14ac:dyDescent="0.25">
      <c r="A29" s="14"/>
    </row>
  </sheetData>
  <sheetProtection algorithmName="SHA-512" hashValue="nfh9Za+MDnXAoSepMRilyOoZUH7JZ3w//CA0DDHhXheKDmXJGuBjaQZlZ3+AfqcEcmNLPVNm1Q6oBe781e6dyw==" saltValue="QYaQw3VWFOa+Xws7JU8dyQ==" spinCount="100000" sheet="1" objects="1" scenarios="1" selectLockedCells="1"/>
  <protectedRanges>
    <protectedRange algorithmName="SHA-512" hashValue="fCebJ3NHDrDRvyJyG3QEEV5x6cjNjVbWIrrz/OR4ECZpr9xb4MqLki52f/vFNzGwEf6JQGG7o8jnGCCgAizrfw==" saltValue="u4mxVV0VUZihcBTi2JmvLA==" spinCount="100000" sqref="A1:XFD1 A2 A20 A14 A8 A27:XFD27 B2:B27" name="COGS INFO"/>
  </protectedRanges>
  <pageMargins left="0.7" right="0.7" top="0.75" bottom="0.75" header="0.3" footer="0.3"/>
  <ignoredErrors>
    <ignoredError sqref="B8" formula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outlinePr summaryBelow="0" summaryRight="0"/>
  </sheetPr>
  <dimension ref="A1:N3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36" sqref="C36"/>
    </sheetView>
  </sheetViews>
  <sheetFormatPr defaultColWidth="12.5703125" defaultRowHeight="15.75" customHeight="1" x14ac:dyDescent="0.2"/>
  <cols>
    <col min="1" max="1" width="44.5703125" customWidth="1"/>
    <col min="2" max="2" width="13.42578125" customWidth="1"/>
    <col min="3" max="14" width="14.7109375" customWidth="1"/>
  </cols>
  <sheetData>
    <row r="1" spans="1:14" ht="15.75" customHeight="1" x14ac:dyDescent="0.25">
      <c r="A1" s="109" t="s">
        <v>43</v>
      </c>
      <c r="B1" s="110" t="s">
        <v>11</v>
      </c>
      <c r="C1" s="15" t="s">
        <v>12</v>
      </c>
      <c r="D1" s="15" t="s">
        <v>13</v>
      </c>
      <c r="E1" s="15" t="s">
        <v>14</v>
      </c>
      <c r="F1" s="15" t="s">
        <v>15</v>
      </c>
      <c r="G1" s="15" t="s">
        <v>16</v>
      </c>
      <c r="H1" s="15" t="s">
        <v>17</v>
      </c>
      <c r="I1" s="15" t="s">
        <v>18</v>
      </c>
      <c r="J1" s="15" t="s">
        <v>19</v>
      </c>
      <c r="K1" s="15" t="s">
        <v>20</v>
      </c>
      <c r="L1" s="15" t="s">
        <v>21</v>
      </c>
      <c r="M1" s="15" t="s">
        <v>22</v>
      </c>
      <c r="N1" s="15" t="s">
        <v>23</v>
      </c>
    </row>
    <row r="2" spans="1:14" ht="14.25" x14ac:dyDescent="0.2">
      <c r="A2" s="111" t="s">
        <v>44</v>
      </c>
      <c r="B2" s="112">
        <f t="shared" ref="B2:B6" si="0">SUM(C2:N2)</f>
        <v>0</v>
      </c>
      <c r="C2" s="16">
        <f>'EXP-JAN-FEB-MAR'!G2</f>
        <v>0</v>
      </c>
      <c r="D2" s="17">
        <f>'EXP-JAN-FEB-MAR'!L2</f>
        <v>0</v>
      </c>
      <c r="E2" s="10">
        <f>'EXP-JAN-FEB-MAR'!Q2</f>
        <v>0</v>
      </c>
      <c r="F2" s="9">
        <f>'EXP-APR-MAY-JUN'!G2</f>
        <v>0</v>
      </c>
      <c r="G2" s="10">
        <f>'EXP-APR-MAY-JUN'!L2</f>
        <v>0</v>
      </c>
      <c r="H2" s="10">
        <f>'EXP-APR-MAY-JUN'!Q2</f>
        <v>0</v>
      </c>
      <c r="I2" s="10">
        <f>'EXP-JUL-AUG-SEP'!G2</f>
        <v>0</v>
      </c>
      <c r="J2" s="10">
        <f>'EXP-JUL-AUG-SEP'!L2</f>
        <v>0</v>
      </c>
      <c r="K2" s="10">
        <f>'EXP-JUL-AUG-SEP'!Q2</f>
        <v>0</v>
      </c>
      <c r="L2" s="18">
        <f>'EXP-OCT-NOV-DEC'!G2</f>
        <v>0</v>
      </c>
      <c r="M2" s="10">
        <f>'EXP-OCT-NOV-DEC'!L2</f>
        <v>0</v>
      </c>
      <c r="N2" s="10">
        <f>'EXP-OCT-NOV-DEC'!Q2</f>
        <v>0</v>
      </c>
    </row>
    <row r="3" spans="1:14" ht="14.25" x14ac:dyDescent="0.2">
      <c r="A3" s="113" t="s">
        <v>45</v>
      </c>
      <c r="B3" s="114">
        <f t="shared" si="0"/>
        <v>0</v>
      </c>
      <c r="C3" s="20">
        <f>'EXP-JAN-FEB-MAR'!G3</f>
        <v>0</v>
      </c>
      <c r="D3" s="21">
        <f>'EXP-JAN-FEB-MAR'!L3</f>
        <v>0</v>
      </c>
      <c r="E3" s="22">
        <f>'EXP-JAN-FEB-MAR'!Q3</f>
        <v>0</v>
      </c>
      <c r="F3" s="19">
        <f>'EXP-APR-MAY-JUN'!G3</f>
        <v>0</v>
      </c>
      <c r="G3" s="22">
        <f>'EXP-APR-MAY-JUN'!L3</f>
        <v>0</v>
      </c>
      <c r="H3" s="22">
        <f>'EXP-APR-MAY-JUN'!Q3</f>
        <v>0</v>
      </c>
      <c r="I3" s="22">
        <f>'EXP-JUL-AUG-SEP'!G3</f>
        <v>0</v>
      </c>
      <c r="J3" s="22">
        <f>'EXP-JUL-AUG-SEP'!L3</f>
        <v>0</v>
      </c>
      <c r="K3" s="22">
        <f>'EXP-JUL-AUG-SEP'!Q3</f>
        <v>0</v>
      </c>
      <c r="L3" s="23">
        <f>'EXP-OCT-NOV-DEC'!G3</f>
        <v>0</v>
      </c>
      <c r="M3" s="22">
        <f>'EXP-OCT-NOV-DEC'!L3</f>
        <v>0</v>
      </c>
      <c r="N3" s="22">
        <f>'EXP-OCT-NOV-DEC'!Q3</f>
        <v>0</v>
      </c>
    </row>
    <row r="4" spans="1:14" ht="14.25" x14ac:dyDescent="0.2">
      <c r="A4" s="111" t="s">
        <v>46</v>
      </c>
      <c r="B4" s="112">
        <f t="shared" si="0"/>
        <v>0</v>
      </c>
      <c r="C4" s="16">
        <f>'EXP-JAN-FEB-MAR'!G4</f>
        <v>0</v>
      </c>
      <c r="D4" s="17">
        <f>'EXP-JAN-FEB-MAR'!L4</f>
        <v>0</v>
      </c>
      <c r="E4" s="10">
        <f>'EXP-JAN-FEB-MAR'!Q4</f>
        <v>0</v>
      </c>
      <c r="F4" s="9">
        <f>'EXP-APR-MAY-JUN'!G4</f>
        <v>0</v>
      </c>
      <c r="G4" s="10">
        <f>'EXP-APR-MAY-JUN'!L4</f>
        <v>0</v>
      </c>
      <c r="H4" s="10">
        <f>'EXP-APR-MAY-JUN'!Q4</f>
        <v>0</v>
      </c>
      <c r="I4" s="10">
        <f>'EXP-JUL-AUG-SEP'!G4</f>
        <v>0</v>
      </c>
      <c r="J4" s="10">
        <f>'EXP-JUL-AUG-SEP'!L4</f>
        <v>0</v>
      </c>
      <c r="K4" s="10">
        <f>'EXP-JUL-AUG-SEP'!Q4</f>
        <v>0</v>
      </c>
      <c r="L4" s="18">
        <f>'EXP-OCT-NOV-DEC'!G4</f>
        <v>0</v>
      </c>
      <c r="M4" s="10">
        <f>'EXP-OCT-NOV-DEC'!L4</f>
        <v>0</v>
      </c>
      <c r="N4" s="10">
        <f>'EXP-OCT-NOV-DEC'!Q4</f>
        <v>0</v>
      </c>
    </row>
    <row r="5" spans="1:14" ht="14.25" x14ac:dyDescent="0.2">
      <c r="A5" s="115" t="s">
        <v>47</v>
      </c>
      <c r="B5" s="114">
        <f t="shared" si="0"/>
        <v>0</v>
      </c>
      <c r="C5" s="20">
        <f>'EXP-JAN-FEB-MAR'!G5</f>
        <v>0</v>
      </c>
      <c r="D5" s="21">
        <f>'EXP-JAN-FEB-MAR'!L5</f>
        <v>0</v>
      </c>
      <c r="E5" s="22">
        <f>'EXP-JAN-FEB-MAR'!Q5</f>
        <v>0</v>
      </c>
      <c r="F5" s="19">
        <f>'EXP-APR-MAY-JUN'!G5</f>
        <v>0</v>
      </c>
      <c r="G5" s="22">
        <f>'EXP-APR-MAY-JUN'!L5</f>
        <v>0</v>
      </c>
      <c r="H5" s="22">
        <f>'EXP-APR-MAY-JUN'!Q5</f>
        <v>0</v>
      </c>
      <c r="I5" s="22">
        <f>'EXP-JUL-AUG-SEP'!G5</f>
        <v>0</v>
      </c>
      <c r="J5" s="22">
        <f>'EXP-JUL-AUG-SEP'!L5</f>
        <v>0</v>
      </c>
      <c r="K5" s="22">
        <f>'EXP-JUL-AUG-SEP'!Q5</f>
        <v>0</v>
      </c>
      <c r="L5" s="23">
        <f>'EXP-OCT-NOV-DEC'!G5</f>
        <v>0</v>
      </c>
      <c r="M5" s="22">
        <f>'EXP-OCT-NOV-DEC'!L5</f>
        <v>0</v>
      </c>
      <c r="N5" s="22">
        <f>'EXP-OCT-NOV-DEC'!Q5</f>
        <v>0</v>
      </c>
    </row>
    <row r="6" spans="1:14" ht="14.25" x14ac:dyDescent="0.2">
      <c r="A6" s="111" t="s">
        <v>48</v>
      </c>
      <c r="B6" s="112">
        <f t="shared" si="0"/>
        <v>0</v>
      </c>
      <c r="C6" s="16">
        <f>'EXP-JAN-FEB-MAR'!G6</f>
        <v>0</v>
      </c>
      <c r="D6" s="17">
        <f>'EXP-JAN-FEB-MAR'!L6</f>
        <v>0</v>
      </c>
      <c r="E6" s="10">
        <f>'EXP-JAN-FEB-MAR'!Q6</f>
        <v>0</v>
      </c>
      <c r="F6" s="9">
        <f>'EXP-APR-MAY-JUN'!G6</f>
        <v>0</v>
      </c>
      <c r="G6" s="10">
        <f>'EXP-APR-MAY-JUN'!L6</f>
        <v>0</v>
      </c>
      <c r="H6" s="10">
        <f>'EXP-APR-MAY-JUN'!Q6</f>
        <v>0</v>
      </c>
      <c r="I6" s="10">
        <f>'EXP-JUL-AUG-SEP'!G6</f>
        <v>0</v>
      </c>
      <c r="J6" s="10">
        <f>'EXP-JUL-AUG-SEP'!L6</f>
        <v>0</v>
      </c>
      <c r="K6" s="10">
        <f>'EXP-JUL-AUG-SEP'!Q6</f>
        <v>0</v>
      </c>
      <c r="L6" s="18">
        <f>'EXP-OCT-NOV-DEC'!G6</f>
        <v>0</v>
      </c>
      <c r="M6" s="10">
        <f>'EXP-OCT-NOV-DEC'!L6</f>
        <v>0</v>
      </c>
      <c r="N6" s="10">
        <f>'EXP-OCT-NOV-DEC'!Q6</f>
        <v>0</v>
      </c>
    </row>
    <row r="7" spans="1:14" ht="14.25" x14ac:dyDescent="0.2">
      <c r="A7" s="115" t="s">
        <v>49</v>
      </c>
      <c r="B7" s="114">
        <f>SUM(C7:N7)</f>
        <v>0</v>
      </c>
      <c r="C7" s="20">
        <f>'EXP-JAN-FEB-MAR'!G7</f>
        <v>0</v>
      </c>
      <c r="D7" s="21">
        <f>'EXP-JAN-FEB-MAR'!L7</f>
        <v>0</v>
      </c>
      <c r="E7" s="22">
        <f>'EXP-JAN-FEB-MAR'!Q7</f>
        <v>0</v>
      </c>
      <c r="F7" s="19">
        <f>'EXP-APR-MAY-JUN'!G7</f>
        <v>0</v>
      </c>
      <c r="G7" s="22">
        <f>'EXP-APR-MAY-JUN'!L7</f>
        <v>0</v>
      </c>
      <c r="H7" s="22">
        <f>'EXP-APR-MAY-JUN'!Q7</f>
        <v>0</v>
      </c>
      <c r="I7" s="22">
        <f>'EXP-JUL-AUG-SEP'!G7</f>
        <v>0</v>
      </c>
      <c r="J7" s="22">
        <f>'EXP-JUL-AUG-SEP'!L7</f>
        <v>0</v>
      </c>
      <c r="K7" s="22">
        <f>'EXP-JUL-AUG-SEP'!Q7</f>
        <v>0</v>
      </c>
      <c r="L7" s="23">
        <f>'EXP-OCT-NOV-DEC'!G7</f>
        <v>0</v>
      </c>
      <c r="M7" s="22">
        <f>'EXP-OCT-NOV-DEC'!L7</f>
        <v>0</v>
      </c>
      <c r="N7" s="22">
        <f>'EXP-OCT-NOV-DEC'!Q7</f>
        <v>0</v>
      </c>
    </row>
    <row r="8" spans="1:14" ht="14.25" x14ac:dyDescent="0.2">
      <c r="A8" s="111" t="s">
        <v>50</v>
      </c>
      <c r="B8" s="112">
        <f t="shared" ref="B8:B27" si="1">SUM(C8:N8)</f>
        <v>0</v>
      </c>
      <c r="C8" s="16">
        <f>'EXP-JAN-FEB-MAR'!G8</f>
        <v>0</v>
      </c>
      <c r="D8" s="17">
        <f>'EXP-JAN-FEB-MAR'!L8</f>
        <v>0</v>
      </c>
      <c r="E8" s="10">
        <f>'EXP-JAN-FEB-MAR'!Q8</f>
        <v>0</v>
      </c>
      <c r="F8" s="9">
        <f>'EXP-APR-MAY-JUN'!G8</f>
        <v>0</v>
      </c>
      <c r="G8" s="10">
        <f>'EXP-APR-MAY-JUN'!L8</f>
        <v>0</v>
      </c>
      <c r="H8" s="10">
        <f>'EXP-APR-MAY-JUN'!Q8</f>
        <v>0</v>
      </c>
      <c r="I8" s="10">
        <f>'EXP-JUL-AUG-SEP'!G8</f>
        <v>0</v>
      </c>
      <c r="J8" s="10">
        <f>'EXP-JUL-AUG-SEP'!L8</f>
        <v>0</v>
      </c>
      <c r="K8" s="10">
        <f>'EXP-JUL-AUG-SEP'!Q8</f>
        <v>0</v>
      </c>
      <c r="L8" s="18">
        <f>'EXP-OCT-NOV-DEC'!G8</f>
        <v>0</v>
      </c>
      <c r="M8" s="10">
        <f>'EXP-OCT-NOV-DEC'!L8</f>
        <v>0</v>
      </c>
      <c r="N8" s="10">
        <f>'EXP-OCT-NOV-DEC'!Q8</f>
        <v>0</v>
      </c>
    </row>
    <row r="9" spans="1:14" ht="14.25" x14ac:dyDescent="0.2">
      <c r="A9" s="115" t="s">
        <v>51</v>
      </c>
      <c r="B9" s="114">
        <f t="shared" si="1"/>
        <v>0</v>
      </c>
      <c r="C9" s="20">
        <f>'EXP-JAN-FEB-MAR'!G9</f>
        <v>0</v>
      </c>
      <c r="D9" s="21">
        <f>'EXP-JAN-FEB-MAR'!L9</f>
        <v>0</v>
      </c>
      <c r="E9" s="22">
        <f>'EXP-JAN-FEB-MAR'!Q9</f>
        <v>0</v>
      </c>
      <c r="F9" s="19">
        <f>'EXP-APR-MAY-JUN'!G9</f>
        <v>0</v>
      </c>
      <c r="G9" s="22">
        <f>'EXP-APR-MAY-JUN'!L9</f>
        <v>0</v>
      </c>
      <c r="H9" s="22">
        <f>'EXP-APR-MAY-JUN'!Q9</f>
        <v>0</v>
      </c>
      <c r="I9" s="22">
        <f>'EXP-JUL-AUG-SEP'!G9</f>
        <v>0</v>
      </c>
      <c r="J9" s="22">
        <f>'EXP-JUL-AUG-SEP'!L9</f>
        <v>0</v>
      </c>
      <c r="K9" s="22">
        <f>'EXP-JUL-AUG-SEP'!Q9</f>
        <v>0</v>
      </c>
      <c r="L9" s="23">
        <f>'EXP-OCT-NOV-DEC'!G9</f>
        <v>0</v>
      </c>
      <c r="M9" s="22">
        <f>'EXP-OCT-NOV-DEC'!L9</f>
        <v>0</v>
      </c>
      <c r="N9" s="22">
        <f>'EXP-OCT-NOV-DEC'!Q9</f>
        <v>0</v>
      </c>
    </row>
    <row r="10" spans="1:14" ht="14.25" x14ac:dyDescent="0.2">
      <c r="A10" s="111" t="s">
        <v>52</v>
      </c>
      <c r="B10" s="112">
        <f t="shared" si="1"/>
        <v>0</v>
      </c>
      <c r="C10" s="16">
        <f>'EXP-JAN-FEB-MAR'!G10</f>
        <v>0</v>
      </c>
      <c r="D10" s="17">
        <f>'EXP-JAN-FEB-MAR'!L10</f>
        <v>0</v>
      </c>
      <c r="E10" s="10">
        <f>'EXP-JAN-FEB-MAR'!Q10</f>
        <v>0</v>
      </c>
      <c r="F10" s="9">
        <f>'EXP-APR-MAY-JUN'!G10</f>
        <v>0</v>
      </c>
      <c r="G10" s="10">
        <f>'EXP-APR-MAY-JUN'!L10</f>
        <v>0</v>
      </c>
      <c r="H10" s="10">
        <f>'EXP-APR-MAY-JUN'!Q10</f>
        <v>0</v>
      </c>
      <c r="I10" s="10">
        <f>'EXP-JUL-AUG-SEP'!G10</f>
        <v>0</v>
      </c>
      <c r="J10" s="10">
        <f>'EXP-JUL-AUG-SEP'!L10</f>
        <v>0</v>
      </c>
      <c r="K10" s="10">
        <f>'EXP-JUL-AUG-SEP'!Q10</f>
        <v>0</v>
      </c>
      <c r="L10" s="18">
        <f>'EXP-OCT-NOV-DEC'!G10</f>
        <v>0</v>
      </c>
      <c r="M10" s="10">
        <f>'EXP-OCT-NOV-DEC'!L10</f>
        <v>0</v>
      </c>
      <c r="N10" s="10">
        <f>'EXP-OCT-NOV-DEC'!Q10</f>
        <v>0</v>
      </c>
    </row>
    <row r="11" spans="1:14" ht="14.25" x14ac:dyDescent="0.2">
      <c r="A11" s="115" t="s">
        <v>53</v>
      </c>
      <c r="B11" s="114">
        <f t="shared" si="1"/>
        <v>0</v>
      </c>
      <c r="C11" s="20">
        <f>'EXP-JAN-FEB-MAR'!G11</f>
        <v>0</v>
      </c>
      <c r="D11" s="21">
        <f>'EXP-JAN-FEB-MAR'!L11</f>
        <v>0</v>
      </c>
      <c r="E11" s="22">
        <f>'EXP-JAN-FEB-MAR'!Q11</f>
        <v>0</v>
      </c>
      <c r="F11" s="19">
        <f>'EXP-APR-MAY-JUN'!G11</f>
        <v>0</v>
      </c>
      <c r="G11" s="22">
        <f>'EXP-APR-MAY-JUN'!L11</f>
        <v>0</v>
      </c>
      <c r="H11" s="22">
        <f>'EXP-APR-MAY-JUN'!Q11</f>
        <v>0</v>
      </c>
      <c r="I11" s="22">
        <f>'EXP-JUL-AUG-SEP'!G11</f>
        <v>0</v>
      </c>
      <c r="J11" s="22">
        <f>'EXP-JUL-AUG-SEP'!L11</f>
        <v>0</v>
      </c>
      <c r="K11" s="22">
        <f>'EXP-JUL-AUG-SEP'!Q11</f>
        <v>0</v>
      </c>
      <c r="L11" s="23">
        <f>'EXP-OCT-NOV-DEC'!G11</f>
        <v>0</v>
      </c>
      <c r="M11" s="22">
        <f>'EXP-OCT-NOV-DEC'!L11</f>
        <v>0</v>
      </c>
      <c r="N11" s="22">
        <f>'EXP-OCT-NOV-DEC'!Q11</f>
        <v>0</v>
      </c>
    </row>
    <row r="12" spans="1:14" ht="14.25" x14ac:dyDescent="0.2">
      <c r="A12" s="129" t="s">
        <v>130</v>
      </c>
      <c r="B12" s="112">
        <f t="shared" si="1"/>
        <v>0</v>
      </c>
      <c r="C12" s="16">
        <f>'EXP-JAN-FEB-MAR'!G12</f>
        <v>0</v>
      </c>
      <c r="D12" s="17">
        <f>'EXP-JAN-FEB-MAR'!L12</f>
        <v>0</v>
      </c>
      <c r="E12" s="10">
        <f>'EXP-JAN-FEB-MAR'!Q12</f>
        <v>0</v>
      </c>
      <c r="F12" s="9">
        <f>'EXP-APR-MAY-JUN'!G12</f>
        <v>0</v>
      </c>
      <c r="G12" s="10">
        <f>'EXP-APR-MAY-JUN'!L12</f>
        <v>0</v>
      </c>
      <c r="H12" s="10">
        <f>'EXP-APR-MAY-JUN'!Q12</f>
        <v>0</v>
      </c>
      <c r="I12" s="10">
        <f>'EXP-JUL-AUG-SEP'!G12</f>
        <v>0</v>
      </c>
      <c r="J12" s="10">
        <f>'EXP-JUL-AUG-SEP'!L12</f>
        <v>0</v>
      </c>
      <c r="K12" s="10">
        <f>'EXP-JUL-AUG-SEP'!Q12</f>
        <v>0</v>
      </c>
      <c r="L12" s="18">
        <f>'EXP-OCT-NOV-DEC'!G12</f>
        <v>0</v>
      </c>
      <c r="M12" s="10">
        <f>'EXP-OCT-NOV-DEC'!L12</f>
        <v>0</v>
      </c>
      <c r="N12" s="10">
        <f>'EXP-OCT-NOV-DEC'!Q12</f>
        <v>0</v>
      </c>
    </row>
    <row r="13" spans="1:14" ht="14.25" x14ac:dyDescent="0.2">
      <c r="A13" s="113" t="s">
        <v>129</v>
      </c>
      <c r="B13" s="114">
        <f t="shared" si="1"/>
        <v>0</v>
      </c>
      <c r="C13" s="20">
        <f>'EXP-JAN-FEB-MAR'!G13</f>
        <v>0</v>
      </c>
      <c r="D13" s="21">
        <f>'EXP-JAN-FEB-MAR'!L13</f>
        <v>0</v>
      </c>
      <c r="E13" s="22">
        <f>'EXP-JAN-FEB-MAR'!Q13</f>
        <v>0</v>
      </c>
      <c r="F13" s="19">
        <f>'EXP-APR-MAY-JUN'!G13</f>
        <v>0</v>
      </c>
      <c r="G13" s="22">
        <f>'EXP-APR-MAY-JUN'!L13</f>
        <v>0</v>
      </c>
      <c r="H13" s="22">
        <f>'EXP-APR-MAY-JUN'!Q13</f>
        <v>0</v>
      </c>
      <c r="I13" s="22">
        <f>'EXP-JUL-AUG-SEP'!G13</f>
        <v>0</v>
      </c>
      <c r="J13" s="22">
        <f>'EXP-JUL-AUG-SEP'!L13</f>
        <v>0</v>
      </c>
      <c r="K13" s="22">
        <f>'EXP-JUL-AUG-SEP'!Q13</f>
        <v>0</v>
      </c>
      <c r="L13" s="23">
        <f>'EXP-OCT-NOV-DEC'!G13</f>
        <v>0</v>
      </c>
      <c r="M13" s="22">
        <f>'EXP-OCT-NOV-DEC'!L13</f>
        <v>0</v>
      </c>
      <c r="N13" s="22">
        <f>'EXP-OCT-NOV-DEC'!Q13</f>
        <v>0</v>
      </c>
    </row>
    <row r="14" spans="1:14" ht="14.25" x14ac:dyDescent="0.2">
      <c r="A14" s="111" t="s">
        <v>129</v>
      </c>
      <c r="B14" s="112">
        <f t="shared" si="1"/>
        <v>0</v>
      </c>
      <c r="C14" s="16">
        <f>'EXP-JAN-FEB-MAR'!G14</f>
        <v>0</v>
      </c>
      <c r="D14" s="17">
        <f>'EXP-JAN-FEB-MAR'!L14</f>
        <v>0</v>
      </c>
      <c r="E14" s="10">
        <f>'EXP-JAN-FEB-MAR'!Q14</f>
        <v>0</v>
      </c>
      <c r="F14" s="9">
        <f>'EXP-APR-MAY-JUN'!G14</f>
        <v>0</v>
      </c>
      <c r="G14" s="10">
        <f>'EXP-APR-MAY-JUN'!L14</f>
        <v>0</v>
      </c>
      <c r="H14" s="10">
        <f>'EXP-APR-MAY-JUN'!Q14</f>
        <v>0</v>
      </c>
      <c r="I14" s="10">
        <f>'EXP-JUL-AUG-SEP'!G14</f>
        <v>0</v>
      </c>
      <c r="J14" s="10">
        <f>'EXP-JUL-AUG-SEP'!L14</f>
        <v>0</v>
      </c>
      <c r="K14" s="10">
        <f>'EXP-JUL-AUG-SEP'!Q14</f>
        <v>0</v>
      </c>
      <c r="L14" s="18">
        <f>'EXP-OCT-NOV-DEC'!G14</f>
        <v>0</v>
      </c>
      <c r="M14" s="10">
        <f>'EXP-OCT-NOV-DEC'!L14</f>
        <v>0</v>
      </c>
      <c r="N14" s="10">
        <f>'EXP-OCT-NOV-DEC'!Q14</f>
        <v>0</v>
      </c>
    </row>
    <row r="15" spans="1:14" ht="14.25" x14ac:dyDescent="0.2">
      <c r="A15" s="115" t="s">
        <v>129</v>
      </c>
      <c r="B15" s="114">
        <f t="shared" si="1"/>
        <v>0</v>
      </c>
      <c r="C15" s="20">
        <f>'EXP-JAN-FEB-MAR'!G15</f>
        <v>0</v>
      </c>
      <c r="D15" s="21">
        <f>'EXP-JAN-FEB-MAR'!L15</f>
        <v>0</v>
      </c>
      <c r="E15" s="22">
        <f>'EXP-JAN-FEB-MAR'!Q15</f>
        <v>0</v>
      </c>
      <c r="F15" s="19">
        <f>'EXP-APR-MAY-JUN'!G15</f>
        <v>0</v>
      </c>
      <c r="G15" s="22">
        <f>'EXP-APR-MAY-JUN'!L15</f>
        <v>0</v>
      </c>
      <c r="H15" s="22">
        <f>'EXP-APR-MAY-JUN'!Q15</f>
        <v>0</v>
      </c>
      <c r="I15" s="22">
        <f>'EXP-JUL-AUG-SEP'!G15</f>
        <v>0</v>
      </c>
      <c r="J15" s="22">
        <f>'EXP-JUL-AUG-SEP'!L15</f>
        <v>0</v>
      </c>
      <c r="K15" s="22">
        <f>'EXP-JUL-AUG-SEP'!Q15</f>
        <v>0</v>
      </c>
      <c r="L15" s="23">
        <f>'EXP-OCT-NOV-DEC'!G15</f>
        <v>0</v>
      </c>
      <c r="M15" s="22">
        <f>'EXP-OCT-NOV-DEC'!L15</f>
        <v>0</v>
      </c>
      <c r="N15" s="22">
        <f>'EXP-OCT-NOV-DEC'!Q15</f>
        <v>0</v>
      </c>
    </row>
    <row r="16" spans="1:14" ht="14.25" x14ac:dyDescent="0.2">
      <c r="A16" s="111" t="s">
        <v>129</v>
      </c>
      <c r="B16" s="112">
        <f t="shared" si="1"/>
        <v>0</v>
      </c>
      <c r="C16" s="16">
        <f>'EXP-JAN-FEB-MAR'!G16</f>
        <v>0</v>
      </c>
      <c r="D16" s="17">
        <f>'EXP-JAN-FEB-MAR'!L16</f>
        <v>0</v>
      </c>
      <c r="E16" s="10">
        <f>'EXP-JAN-FEB-MAR'!Q16</f>
        <v>0</v>
      </c>
      <c r="F16" s="9">
        <f>'EXP-APR-MAY-JUN'!G16</f>
        <v>0</v>
      </c>
      <c r="G16" s="10">
        <f>'EXP-APR-MAY-JUN'!L16</f>
        <v>0</v>
      </c>
      <c r="H16" s="10">
        <f>'EXP-APR-MAY-JUN'!Q16</f>
        <v>0</v>
      </c>
      <c r="I16" s="10">
        <f>'EXP-JUL-AUG-SEP'!G16</f>
        <v>0</v>
      </c>
      <c r="J16" s="10">
        <f>'EXP-JUL-AUG-SEP'!L16</f>
        <v>0</v>
      </c>
      <c r="K16" s="10">
        <f>'EXP-JUL-AUG-SEP'!Q16</f>
        <v>0</v>
      </c>
      <c r="L16" s="18">
        <f>'EXP-OCT-NOV-DEC'!G16</f>
        <v>0</v>
      </c>
      <c r="M16" s="10">
        <f>'EXP-OCT-NOV-DEC'!L16</f>
        <v>0</v>
      </c>
      <c r="N16" s="10">
        <f>'EXP-OCT-NOV-DEC'!Q16</f>
        <v>0</v>
      </c>
    </row>
    <row r="17" spans="1:14" ht="14.25" x14ac:dyDescent="0.2">
      <c r="A17" s="115" t="s">
        <v>56</v>
      </c>
      <c r="B17" s="114">
        <f t="shared" si="1"/>
        <v>0</v>
      </c>
      <c r="C17" s="20">
        <f>'EXP-JAN-FEB-MAR'!G17</f>
        <v>0</v>
      </c>
      <c r="D17" s="21">
        <f>'EXP-JAN-FEB-MAR'!L17</f>
        <v>0</v>
      </c>
      <c r="E17" s="22">
        <f>'EXP-JAN-FEB-MAR'!Q17</f>
        <v>0</v>
      </c>
      <c r="F17" s="19">
        <f>'EXP-APR-MAY-JUN'!G17</f>
        <v>0</v>
      </c>
      <c r="G17" s="22">
        <f>'EXP-APR-MAY-JUN'!L17</f>
        <v>0</v>
      </c>
      <c r="H17" s="22">
        <f>'EXP-APR-MAY-JUN'!Q17</f>
        <v>0</v>
      </c>
      <c r="I17" s="22">
        <f>'EXP-JUL-AUG-SEP'!G17</f>
        <v>0</v>
      </c>
      <c r="J17" s="22">
        <f>'EXP-JUL-AUG-SEP'!L17</f>
        <v>0</v>
      </c>
      <c r="K17" s="22">
        <f>'EXP-JUL-AUG-SEP'!Q17</f>
        <v>0</v>
      </c>
      <c r="L17" s="23">
        <f>'EXP-OCT-NOV-DEC'!G17</f>
        <v>0</v>
      </c>
      <c r="M17" s="22">
        <f>'EXP-OCT-NOV-DEC'!L17</f>
        <v>0</v>
      </c>
      <c r="N17" s="22">
        <f>'EXP-OCT-NOV-DEC'!Q17</f>
        <v>0</v>
      </c>
    </row>
    <row r="18" spans="1:14" ht="14.25" x14ac:dyDescent="0.2">
      <c r="A18" s="116" t="s">
        <v>57</v>
      </c>
      <c r="B18" s="112">
        <f t="shared" si="1"/>
        <v>0</v>
      </c>
      <c r="C18" s="16">
        <f>'EXP-JAN-FEB-MAR'!G18</f>
        <v>0</v>
      </c>
      <c r="D18" s="17">
        <f>'EXP-JAN-FEB-MAR'!L18</f>
        <v>0</v>
      </c>
      <c r="E18" s="10">
        <f>'EXP-JAN-FEB-MAR'!Q18</f>
        <v>0</v>
      </c>
      <c r="F18" s="9">
        <f>'EXP-APR-MAY-JUN'!G18</f>
        <v>0</v>
      </c>
      <c r="G18" s="10">
        <f>'EXP-APR-MAY-JUN'!L18</f>
        <v>0</v>
      </c>
      <c r="H18" s="10">
        <f>'EXP-APR-MAY-JUN'!Q18</f>
        <v>0</v>
      </c>
      <c r="I18" s="10">
        <f>'EXP-JUL-AUG-SEP'!G18</f>
        <v>0</v>
      </c>
      <c r="J18" s="10">
        <f>'EXP-JUL-AUG-SEP'!L18</f>
        <v>0</v>
      </c>
      <c r="K18" s="10">
        <f>'EXP-JUL-AUG-SEP'!Q18</f>
        <v>0</v>
      </c>
      <c r="L18" s="18">
        <f>'EXP-OCT-NOV-DEC'!G18</f>
        <v>0</v>
      </c>
      <c r="M18" s="10">
        <f>'EXP-OCT-NOV-DEC'!L18</f>
        <v>0</v>
      </c>
      <c r="N18" s="10">
        <f>'EXP-OCT-NOV-DEC'!Q18</f>
        <v>0</v>
      </c>
    </row>
    <row r="19" spans="1:14" ht="14.25" x14ac:dyDescent="0.2">
      <c r="A19" s="115" t="s">
        <v>58</v>
      </c>
      <c r="B19" s="114">
        <f t="shared" si="1"/>
        <v>0</v>
      </c>
      <c r="C19" s="20">
        <f>'EXP-JAN-FEB-MAR'!G19</f>
        <v>0</v>
      </c>
      <c r="D19" s="21">
        <f>'EXP-JAN-FEB-MAR'!L19</f>
        <v>0</v>
      </c>
      <c r="E19" s="22">
        <f>'EXP-JAN-FEB-MAR'!Q19</f>
        <v>0</v>
      </c>
      <c r="F19" s="19">
        <f>'EXP-APR-MAY-JUN'!G19</f>
        <v>0</v>
      </c>
      <c r="G19" s="22">
        <f>'EXP-APR-MAY-JUN'!L19</f>
        <v>0</v>
      </c>
      <c r="H19" s="22">
        <f>'EXP-APR-MAY-JUN'!Q19</f>
        <v>0</v>
      </c>
      <c r="I19" s="22">
        <f>'EXP-JUL-AUG-SEP'!G19</f>
        <v>0</v>
      </c>
      <c r="J19" s="22">
        <f>'EXP-JUL-AUG-SEP'!L19</f>
        <v>0</v>
      </c>
      <c r="K19" s="22">
        <f>'EXP-JUL-AUG-SEP'!Q19</f>
        <v>0</v>
      </c>
      <c r="L19" s="23">
        <f>'EXP-OCT-NOV-DEC'!G19</f>
        <v>0</v>
      </c>
      <c r="M19" s="22">
        <f>'EXP-OCT-NOV-DEC'!L19</f>
        <v>0</v>
      </c>
      <c r="N19" s="22">
        <f>'EXP-OCT-NOV-DEC'!Q19</f>
        <v>0</v>
      </c>
    </row>
    <row r="20" spans="1:14" ht="14.25" x14ac:dyDescent="0.2">
      <c r="A20" s="111" t="s">
        <v>59</v>
      </c>
      <c r="B20" s="112">
        <f t="shared" si="1"/>
        <v>0</v>
      </c>
      <c r="C20" s="16">
        <f>'EXP-JAN-FEB-MAR'!G20</f>
        <v>0</v>
      </c>
      <c r="D20" s="17">
        <f>'EXP-JAN-FEB-MAR'!L20</f>
        <v>0</v>
      </c>
      <c r="E20" s="10">
        <f>'EXP-JAN-FEB-MAR'!Q20</f>
        <v>0</v>
      </c>
      <c r="F20" s="9">
        <f>'EXP-APR-MAY-JUN'!G20</f>
        <v>0</v>
      </c>
      <c r="G20" s="10">
        <f>'EXP-APR-MAY-JUN'!L20</f>
        <v>0</v>
      </c>
      <c r="H20" s="10">
        <f>'EXP-APR-MAY-JUN'!Q20</f>
        <v>0</v>
      </c>
      <c r="I20" s="10">
        <f>'EXP-JUL-AUG-SEP'!G20</f>
        <v>0</v>
      </c>
      <c r="J20" s="10">
        <f>'EXP-JUL-AUG-SEP'!L20</f>
        <v>0</v>
      </c>
      <c r="K20" s="10">
        <f>'EXP-JUL-AUG-SEP'!Q20</f>
        <v>0</v>
      </c>
      <c r="L20" s="18">
        <f>'EXP-OCT-NOV-DEC'!G20</f>
        <v>0</v>
      </c>
      <c r="M20" s="10">
        <f>'EXP-OCT-NOV-DEC'!L20</f>
        <v>0</v>
      </c>
      <c r="N20" s="10">
        <f>'EXP-OCT-NOV-DEC'!Q20</f>
        <v>0</v>
      </c>
    </row>
    <row r="21" spans="1:14" ht="14.25" x14ac:dyDescent="0.2">
      <c r="A21" s="113" t="s">
        <v>60</v>
      </c>
      <c r="B21" s="114">
        <f t="shared" si="1"/>
        <v>0</v>
      </c>
      <c r="C21" s="20">
        <f>'EXP-JAN-FEB-MAR'!G21</f>
        <v>0</v>
      </c>
      <c r="D21" s="21">
        <f>'EXP-JAN-FEB-MAR'!L21</f>
        <v>0</v>
      </c>
      <c r="E21" s="22">
        <f>'EXP-JAN-FEB-MAR'!Q21</f>
        <v>0</v>
      </c>
      <c r="F21" s="19">
        <f>'EXP-APR-MAY-JUN'!G21</f>
        <v>0</v>
      </c>
      <c r="G21" s="22">
        <f>'EXP-APR-MAY-JUN'!L21</f>
        <v>0</v>
      </c>
      <c r="H21" s="22">
        <f>'EXP-APR-MAY-JUN'!Q21</f>
        <v>0</v>
      </c>
      <c r="I21" s="22">
        <f>'EXP-JUL-AUG-SEP'!G21</f>
        <v>0</v>
      </c>
      <c r="J21" s="22">
        <f>'EXP-JUL-AUG-SEP'!L21</f>
        <v>0</v>
      </c>
      <c r="K21" s="22">
        <f>'EXP-JUL-AUG-SEP'!Q21</f>
        <v>0</v>
      </c>
      <c r="L21" s="23">
        <f>'EXP-OCT-NOV-DEC'!G21</f>
        <v>0</v>
      </c>
      <c r="M21" s="22">
        <f>'EXP-OCT-NOV-DEC'!L21</f>
        <v>0</v>
      </c>
      <c r="N21" s="22">
        <f>'EXP-OCT-NOV-DEC'!Q21</f>
        <v>0</v>
      </c>
    </row>
    <row r="22" spans="1:14" ht="14.25" x14ac:dyDescent="0.2">
      <c r="A22" s="111" t="s">
        <v>61</v>
      </c>
      <c r="B22" s="112">
        <f t="shared" si="1"/>
        <v>0</v>
      </c>
      <c r="C22" s="16">
        <f>'EXP-JAN-FEB-MAR'!G22</f>
        <v>0</v>
      </c>
      <c r="D22" s="17">
        <f>'EXP-JAN-FEB-MAR'!L22</f>
        <v>0</v>
      </c>
      <c r="E22" s="10">
        <f>'EXP-JAN-FEB-MAR'!Q22</f>
        <v>0</v>
      </c>
      <c r="F22" s="9">
        <f>'EXP-APR-MAY-JUN'!G22</f>
        <v>0</v>
      </c>
      <c r="G22" s="10">
        <f>'EXP-APR-MAY-JUN'!L22</f>
        <v>0</v>
      </c>
      <c r="H22" s="10">
        <f>'EXP-APR-MAY-JUN'!Q22</f>
        <v>0</v>
      </c>
      <c r="I22" s="10">
        <f>'EXP-JUL-AUG-SEP'!G22</f>
        <v>0</v>
      </c>
      <c r="J22" s="10">
        <f>'EXP-JUL-AUG-SEP'!L22</f>
        <v>0</v>
      </c>
      <c r="K22" s="10">
        <f>'EXP-JUL-AUG-SEP'!Q22</f>
        <v>0</v>
      </c>
      <c r="L22" s="18">
        <f>'EXP-OCT-NOV-DEC'!G22</f>
        <v>0</v>
      </c>
      <c r="M22" s="10">
        <f>'EXP-OCT-NOV-DEC'!L22</f>
        <v>0</v>
      </c>
      <c r="N22" s="10">
        <f>'EXP-OCT-NOV-DEC'!Q22</f>
        <v>0</v>
      </c>
    </row>
    <row r="23" spans="1:14" ht="14.25" x14ac:dyDescent="0.2">
      <c r="A23" s="115" t="s">
        <v>62</v>
      </c>
      <c r="B23" s="114">
        <f t="shared" si="1"/>
        <v>0</v>
      </c>
      <c r="C23" s="20">
        <f>'EXP-JAN-FEB-MAR'!G23</f>
        <v>0</v>
      </c>
      <c r="D23" s="21">
        <f>'EXP-JAN-FEB-MAR'!L23</f>
        <v>0</v>
      </c>
      <c r="E23" s="22">
        <f>'EXP-JAN-FEB-MAR'!Q23</f>
        <v>0</v>
      </c>
      <c r="F23" s="19">
        <f>'EXP-APR-MAY-JUN'!G23</f>
        <v>0</v>
      </c>
      <c r="G23" s="22">
        <f>'EXP-APR-MAY-JUN'!L23</f>
        <v>0</v>
      </c>
      <c r="H23" s="22">
        <f>'EXP-APR-MAY-JUN'!Q23</f>
        <v>0</v>
      </c>
      <c r="I23" s="22">
        <f>'EXP-JUL-AUG-SEP'!G23</f>
        <v>0</v>
      </c>
      <c r="J23" s="22">
        <f>'EXP-JUL-AUG-SEP'!L23</f>
        <v>0</v>
      </c>
      <c r="K23" s="22">
        <f>'EXP-JUL-AUG-SEP'!Q23</f>
        <v>0</v>
      </c>
      <c r="L23" s="23">
        <f>'EXP-OCT-NOV-DEC'!G23</f>
        <v>0</v>
      </c>
      <c r="M23" s="22">
        <f>'EXP-OCT-NOV-DEC'!L23</f>
        <v>0</v>
      </c>
      <c r="N23" s="22">
        <f>'EXP-OCT-NOV-DEC'!Q23</f>
        <v>0</v>
      </c>
    </row>
    <row r="24" spans="1:14" ht="14.25" x14ac:dyDescent="0.2">
      <c r="A24" s="111" t="s">
        <v>63</v>
      </c>
      <c r="B24" s="112">
        <f t="shared" si="1"/>
        <v>0</v>
      </c>
      <c r="C24" s="16">
        <f>'EXP-JAN-FEB-MAR'!G24</f>
        <v>0</v>
      </c>
      <c r="D24" s="17">
        <f>'EXP-JAN-FEB-MAR'!L24</f>
        <v>0</v>
      </c>
      <c r="E24" s="10">
        <f>'EXP-JAN-FEB-MAR'!Q24</f>
        <v>0</v>
      </c>
      <c r="F24" s="9">
        <f>'EXP-APR-MAY-JUN'!G24</f>
        <v>0</v>
      </c>
      <c r="G24" s="10">
        <f>'EXP-APR-MAY-JUN'!L24</f>
        <v>0</v>
      </c>
      <c r="H24" s="10">
        <f>'EXP-APR-MAY-JUN'!Q24</f>
        <v>0</v>
      </c>
      <c r="I24" s="10">
        <f>'EXP-JUL-AUG-SEP'!G24</f>
        <v>0</v>
      </c>
      <c r="J24" s="10">
        <f>'EXP-JUL-AUG-SEP'!L24</f>
        <v>0</v>
      </c>
      <c r="K24" s="10">
        <f>'EXP-JUL-AUG-SEP'!Q24</f>
        <v>0</v>
      </c>
      <c r="L24" s="18">
        <f>'EXP-OCT-NOV-DEC'!G24</f>
        <v>0</v>
      </c>
      <c r="M24" s="10">
        <f>'EXP-OCT-NOV-DEC'!L24</f>
        <v>0</v>
      </c>
      <c r="N24" s="10">
        <f>'EXP-OCT-NOV-DEC'!Q24</f>
        <v>0</v>
      </c>
    </row>
    <row r="25" spans="1:14" ht="14.25" x14ac:dyDescent="0.2">
      <c r="A25" s="115" t="s">
        <v>64</v>
      </c>
      <c r="B25" s="114">
        <f t="shared" si="1"/>
        <v>0</v>
      </c>
      <c r="C25" s="20">
        <f>'EXP-JAN-FEB-MAR'!G25</f>
        <v>0</v>
      </c>
      <c r="D25" s="21">
        <f>'EXP-JAN-FEB-MAR'!L25</f>
        <v>0</v>
      </c>
      <c r="E25" s="22">
        <f>'EXP-JAN-FEB-MAR'!Q25</f>
        <v>0</v>
      </c>
      <c r="F25" s="19">
        <f>'EXP-APR-MAY-JUN'!G25</f>
        <v>0</v>
      </c>
      <c r="G25" s="22">
        <f>'EXP-APR-MAY-JUN'!L25</f>
        <v>0</v>
      </c>
      <c r="H25" s="22">
        <f>'EXP-APR-MAY-JUN'!Q25</f>
        <v>0</v>
      </c>
      <c r="I25" s="22">
        <f>'EXP-JUL-AUG-SEP'!G25</f>
        <v>0</v>
      </c>
      <c r="J25" s="22">
        <f>'EXP-JUL-AUG-SEP'!L25</f>
        <v>0</v>
      </c>
      <c r="K25" s="22">
        <f>'EXP-JUL-AUG-SEP'!Q25</f>
        <v>0</v>
      </c>
      <c r="L25" s="23">
        <f>'EXP-OCT-NOV-DEC'!G25</f>
        <v>0</v>
      </c>
      <c r="M25" s="22">
        <f>'EXP-OCT-NOV-DEC'!L25</f>
        <v>0</v>
      </c>
      <c r="N25" s="22">
        <f>'EXP-OCT-NOV-DEC'!Q25</f>
        <v>0</v>
      </c>
    </row>
    <row r="26" spans="1:14" ht="14.25" x14ac:dyDescent="0.2">
      <c r="A26" s="111" t="s">
        <v>65</v>
      </c>
      <c r="B26" s="112">
        <f t="shared" si="1"/>
        <v>0</v>
      </c>
      <c r="C26" s="16">
        <f>'EXP-JAN-FEB-MAR'!G26</f>
        <v>0</v>
      </c>
      <c r="D26" s="17">
        <f>'EXP-JAN-FEB-MAR'!L26</f>
        <v>0</v>
      </c>
      <c r="E26" s="10">
        <f>'EXP-JAN-FEB-MAR'!Q26</f>
        <v>0</v>
      </c>
      <c r="F26" s="9">
        <f>'EXP-APR-MAY-JUN'!G26</f>
        <v>0</v>
      </c>
      <c r="G26" s="10">
        <f>'EXP-APR-MAY-JUN'!L26</f>
        <v>0</v>
      </c>
      <c r="H26" s="10">
        <f>'EXP-APR-MAY-JUN'!Q26</f>
        <v>0</v>
      </c>
      <c r="I26" s="10">
        <f>'EXP-JUL-AUG-SEP'!G26</f>
        <v>0</v>
      </c>
      <c r="J26" s="10">
        <f>'EXP-JUL-AUG-SEP'!L26</f>
        <v>0</v>
      </c>
      <c r="K26" s="10">
        <f>'EXP-JUL-AUG-SEP'!Q26</f>
        <v>0</v>
      </c>
      <c r="L26" s="18">
        <f>'EXP-OCT-NOV-DEC'!G26</f>
        <v>0</v>
      </c>
      <c r="M26" s="10">
        <f>'EXP-OCT-NOV-DEC'!L26</f>
        <v>0</v>
      </c>
      <c r="N26" s="10">
        <f>'EXP-OCT-NOV-DEC'!Q26</f>
        <v>0</v>
      </c>
    </row>
    <row r="27" spans="1:14" ht="14.25" x14ac:dyDescent="0.2">
      <c r="A27" s="117" t="s">
        <v>66</v>
      </c>
      <c r="B27" s="118">
        <f t="shared" si="1"/>
        <v>0</v>
      </c>
      <c r="C27" s="20">
        <f>'EXP-JAN-FEB-MAR'!G27</f>
        <v>0</v>
      </c>
      <c r="D27" s="21">
        <f>'EXP-JAN-FEB-MAR'!L27</f>
        <v>0</v>
      </c>
      <c r="E27" s="22">
        <f>'EXP-JAN-FEB-MAR'!Q27</f>
        <v>0</v>
      </c>
      <c r="F27" s="19">
        <f>'EXP-APR-MAY-JUN'!G27</f>
        <v>0</v>
      </c>
      <c r="G27" s="22">
        <f>'EXP-APR-MAY-JUN'!L27</f>
        <v>0</v>
      </c>
      <c r="H27" s="22">
        <f>'EXP-APR-MAY-JUN'!Q27</f>
        <v>0</v>
      </c>
      <c r="I27" s="22">
        <f>'EXP-JUL-AUG-SEP'!G27</f>
        <v>0</v>
      </c>
      <c r="J27" s="22">
        <f>'EXP-JUL-AUG-SEP'!L27</f>
        <v>0</v>
      </c>
      <c r="K27" s="22">
        <f>'EXP-JUL-AUG-SEP'!Q27</f>
        <v>0</v>
      </c>
      <c r="L27" s="23">
        <f>'EXP-OCT-NOV-DEC'!G27</f>
        <v>0</v>
      </c>
      <c r="M27" s="22">
        <f>'EXP-OCT-NOV-DEC'!L27</f>
        <v>0</v>
      </c>
      <c r="N27" s="22">
        <f>'EXP-OCT-NOV-DEC'!Q27</f>
        <v>0</v>
      </c>
    </row>
    <row r="28" spans="1:14" x14ac:dyDescent="0.25">
      <c r="A28" s="104" t="s">
        <v>67</v>
      </c>
      <c r="B28" s="105">
        <f>SUM(B2:B27)+B37</f>
        <v>0</v>
      </c>
      <c r="C28" s="25">
        <f t="shared" ref="C28:N28" si="2">SUM(C2:C27)</f>
        <v>0</v>
      </c>
      <c r="D28" s="26">
        <f t="shared" si="2"/>
        <v>0</v>
      </c>
      <c r="E28" s="27">
        <f t="shared" si="2"/>
        <v>0</v>
      </c>
      <c r="F28" s="28">
        <f t="shared" si="2"/>
        <v>0</v>
      </c>
      <c r="G28" s="28">
        <f t="shared" si="2"/>
        <v>0</v>
      </c>
      <c r="H28" s="28">
        <f t="shared" si="2"/>
        <v>0</v>
      </c>
      <c r="I28" s="27">
        <f t="shared" si="2"/>
        <v>0</v>
      </c>
      <c r="J28" s="27">
        <f t="shared" si="2"/>
        <v>0</v>
      </c>
      <c r="K28" s="27">
        <f t="shared" si="2"/>
        <v>0</v>
      </c>
      <c r="L28" s="28">
        <f t="shared" si="2"/>
        <v>0</v>
      </c>
      <c r="M28" s="27">
        <f t="shared" si="2"/>
        <v>0</v>
      </c>
      <c r="N28" s="27">
        <f t="shared" si="2"/>
        <v>0</v>
      </c>
    </row>
    <row r="29" spans="1:14" x14ac:dyDescent="0.25">
      <c r="A29" s="119"/>
      <c r="B29" s="119"/>
      <c r="C29" s="106"/>
      <c r="D29" s="107" t="s">
        <v>68</v>
      </c>
      <c r="E29" s="108"/>
      <c r="F29" s="108"/>
      <c r="G29" s="106"/>
      <c r="H29" s="106"/>
      <c r="I29" s="106"/>
      <c r="J29" s="106"/>
      <c r="K29" s="106"/>
      <c r="L29" s="106"/>
      <c r="M29" s="106"/>
      <c r="N29" s="106"/>
    </row>
    <row r="30" spans="1:14" ht="14.25" x14ac:dyDescent="0.2">
      <c r="A30" s="120" t="s">
        <v>55</v>
      </c>
      <c r="B30" s="121"/>
      <c r="C30" s="56"/>
      <c r="D30" s="57"/>
      <c r="E30" s="57"/>
      <c r="F30" s="57"/>
      <c r="G30" s="58"/>
    </row>
    <row r="31" spans="1:14" ht="14.25" x14ac:dyDescent="0.2">
      <c r="A31" s="120" t="s">
        <v>55</v>
      </c>
      <c r="B31" s="121"/>
      <c r="C31" s="56"/>
      <c r="D31" s="57"/>
      <c r="E31" s="57"/>
      <c r="F31" s="57"/>
      <c r="G31" s="58"/>
    </row>
    <row r="32" spans="1:14" ht="14.25" x14ac:dyDescent="0.2">
      <c r="A32" s="120" t="s">
        <v>55</v>
      </c>
      <c r="B32" s="121"/>
      <c r="C32" s="56"/>
      <c r="D32" s="57"/>
      <c r="E32" s="57"/>
      <c r="F32" s="57"/>
      <c r="G32" s="58"/>
    </row>
    <row r="33" spans="1:14" ht="14.25" x14ac:dyDescent="0.2">
      <c r="A33" s="120" t="s">
        <v>55</v>
      </c>
      <c r="B33" s="121"/>
      <c r="C33" s="48"/>
      <c r="D33" s="49"/>
      <c r="E33" s="49"/>
      <c r="F33" s="49"/>
      <c r="G33" s="50"/>
    </row>
    <row r="34" spans="1:14" ht="14.25" x14ac:dyDescent="0.2">
      <c r="A34" s="120" t="s">
        <v>55</v>
      </c>
      <c r="B34" s="121"/>
      <c r="C34" s="56"/>
      <c r="D34" s="57"/>
      <c r="E34" s="57"/>
      <c r="F34" s="57"/>
      <c r="G34" s="58"/>
    </row>
    <row r="35" spans="1:14" ht="15" x14ac:dyDescent="0.25">
      <c r="A35" s="122" t="s">
        <v>69</v>
      </c>
      <c r="B35" s="123"/>
      <c r="C35" s="13" t="s">
        <v>12</v>
      </c>
      <c r="D35" s="13" t="s">
        <v>13</v>
      </c>
      <c r="E35" s="13" t="s">
        <v>14</v>
      </c>
      <c r="F35" s="13" t="s">
        <v>15</v>
      </c>
      <c r="G35" s="13" t="s">
        <v>16</v>
      </c>
      <c r="H35" s="13" t="s">
        <v>17</v>
      </c>
      <c r="I35" s="13" t="s">
        <v>18</v>
      </c>
      <c r="J35" s="13" t="s">
        <v>19</v>
      </c>
      <c r="K35" s="13" t="s">
        <v>20</v>
      </c>
      <c r="L35" s="13" t="s">
        <v>21</v>
      </c>
      <c r="M35" s="13" t="s">
        <v>22</v>
      </c>
      <c r="N35" s="13" t="s">
        <v>23</v>
      </c>
    </row>
    <row r="36" spans="1:14" ht="15" x14ac:dyDescent="0.25">
      <c r="A36" s="131" t="s">
        <v>128</v>
      </c>
      <c r="B36" s="123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</row>
    <row r="37" spans="1:14" ht="12.75" x14ac:dyDescent="0.2">
      <c r="A37" s="124" t="s">
        <v>70</v>
      </c>
      <c r="B37" s="126">
        <f>SUM(C37:N37)</f>
        <v>0</v>
      </c>
      <c r="C37" s="125">
        <f>C36*0.7</f>
        <v>0</v>
      </c>
      <c r="D37" s="125">
        <f>D36*0.7</f>
        <v>0</v>
      </c>
      <c r="E37" s="125">
        <f>E36*0.7</f>
        <v>0</v>
      </c>
      <c r="F37" s="125">
        <f>F36*0.7</f>
        <v>0</v>
      </c>
      <c r="G37" s="125">
        <f>G36*0.7</f>
        <v>0</v>
      </c>
      <c r="H37" s="125">
        <f>H36*0.7</f>
        <v>0</v>
      </c>
      <c r="I37" s="125">
        <f>I36*0.7</f>
        <v>0</v>
      </c>
      <c r="J37" s="125">
        <f>J36*0.7</f>
        <v>0</v>
      </c>
      <c r="K37" s="125">
        <f>K36*0.7</f>
        <v>0</v>
      </c>
      <c r="L37" s="125">
        <f>L36*0.7</f>
        <v>0</v>
      </c>
      <c r="M37" s="125">
        <f>M36*0.7</f>
        <v>0</v>
      </c>
      <c r="N37" s="125">
        <f>N36*0.7</f>
        <v>0</v>
      </c>
    </row>
    <row r="38" spans="1:14" ht="15.75" customHeight="1" x14ac:dyDescent="0.2">
      <c r="A38" s="123"/>
      <c r="B38" s="123"/>
    </row>
  </sheetData>
  <sheetProtection algorithmName="SHA-512" hashValue="EreoUzxjt3P6QQAEEdkyDWI3dQeT6+veIcdU2DfBMrFiY4Vdeog256NHpK3BXUirQz/8BSIJp43m9BVnlEiKGg==" saltValue="fHbewDy9MWeMRUOalWrwvA==" spinCount="100000" sheet="1" objects="1" scenarios="1" selectLockedCells="1"/>
  <protectedRanges>
    <protectedRange algorithmName="SHA-512" hashValue="/3U5vQGxtPHtxL1L6JZCjn2k6cUkXRscQ75Q5mFc0kRH8i+CnIaH9+UAcf6tPzV2gIL4oGsHsPmfeuopJCJDXA==" saltValue="mH8aDk4Eot/ylx8t5WMrzw==" spinCount="100000" sqref="A35:XFD35 A37:XFD37 A36" name="MILEAGE INFO"/>
    <protectedRange algorithmName="SHA-512" hashValue="/RQLE4WNzHwEMFXpXEDX/af/SbCfZxglNxxBx/tiyXnR5nmea0nsJNctq5eqt/5bQxr42KwwAskO8XyQE4Sprw==" saltValue="HFqytTl5a04/5fjTDPj7MQ==" spinCount="100000" sqref="A1:XFD29" name="ALL EXPENSES"/>
  </protectedRanges>
  <mergeCells count="10">
    <mergeCell ref="A34:B34"/>
    <mergeCell ref="C34:G34"/>
    <mergeCell ref="D29:F29"/>
    <mergeCell ref="A30:B30"/>
    <mergeCell ref="C30:G30"/>
    <mergeCell ref="A31:B31"/>
    <mergeCell ref="C31:G31"/>
    <mergeCell ref="A32:B32"/>
    <mergeCell ref="C32:G32"/>
    <mergeCell ref="A33:B33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Q3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7" sqref="C7"/>
    </sheetView>
  </sheetViews>
  <sheetFormatPr defaultColWidth="12.5703125" defaultRowHeight="15.75" customHeight="1" x14ac:dyDescent="0.2"/>
  <cols>
    <col min="1" max="1" width="34.5703125" bestFit="1" customWidth="1"/>
  </cols>
  <sheetData>
    <row r="1" spans="1:17" ht="15.75" customHeight="1" x14ac:dyDescent="0.25">
      <c r="A1" s="30" t="s">
        <v>71</v>
      </c>
      <c r="B1" s="31" t="s">
        <v>11</v>
      </c>
      <c r="C1" s="31" t="s">
        <v>72</v>
      </c>
      <c r="D1" s="31" t="s">
        <v>73</v>
      </c>
      <c r="E1" s="31" t="s">
        <v>74</v>
      </c>
      <c r="F1" s="31" t="s">
        <v>75</v>
      </c>
      <c r="G1" s="31" t="s">
        <v>12</v>
      </c>
      <c r="H1" s="31" t="s">
        <v>76</v>
      </c>
      <c r="I1" s="31" t="s">
        <v>77</v>
      </c>
      <c r="J1" s="31" t="s">
        <v>78</v>
      </c>
      <c r="K1" s="31" t="s">
        <v>79</v>
      </c>
      <c r="L1" s="31" t="s">
        <v>13</v>
      </c>
      <c r="M1" s="31" t="s">
        <v>80</v>
      </c>
      <c r="N1" s="31" t="s">
        <v>81</v>
      </c>
      <c r="O1" s="31" t="s">
        <v>82</v>
      </c>
      <c r="P1" s="31" t="s">
        <v>83</v>
      </c>
      <c r="Q1" s="31" t="s">
        <v>14</v>
      </c>
    </row>
    <row r="2" spans="1:17" ht="14.25" x14ac:dyDescent="0.2">
      <c r="A2" s="24" t="s">
        <v>44</v>
      </c>
      <c r="B2" s="51">
        <f t="shared" ref="B2:B27" si="0">SUM(G2+L2+Q2)</f>
        <v>0</v>
      </c>
      <c r="C2" s="147"/>
      <c r="D2" s="147"/>
      <c r="E2" s="147"/>
      <c r="F2" s="148"/>
      <c r="G2" s="32">
        <f t="shared" ref="G2:G27" si="1">SUM(C2:F2)</f>
        <v>0</v>
      </c>
      <c r="H2" s="147"/>
      <c r="I2" s="147"/>
      <c r="J2" s="151"/>
      <c r="K2" s="151"/>
      <c r="L2" s="33">
        <f t="shared" ref="L2:L27" si="2">SUM(H2:K2)</f>
        <v>0</v>
      </c>
      <c r="M2" s="151"/>
      <c r="N2" s="151"/>
      <c r="O2" s="151"/>
      <c r="P2" s="151"/>
      <c r="Q2" s="33">
        <f t="shared" ref="Q2:Q27" si="3">SUM(M2:P2)</f>
        <v>0</v>
      </c>
    </row>
    <row r="3" spans="1:17" ht="14.25" x14ac:dyDescent="0.2">
      <c r="A3" s="34" t="s">
        <v>45</v>
      </c>
      <c r="B3" s="52">
        <f t="shared" si="0"/>
        <v>0</v>
      </c>
      <c r="C3" s="149"/>
      <c r="D3" s="149"/>
      <c r="E3" s="149"/>
      <c r="F3" s="149"/>
      <c r="G3" s="32">
        <f t="shared" si="1"/>
        <v>0</v>
      </c>
      <c r="H3" s="149"/>
      <c r="I3" s="149"/>
      <c r="J3" s="152"/>
      <c r="K3" s="152"/>
      <c r="L3" s="33">
        <f t="shared" si="2"/>
        <v>0</v>
      </c>
      <c r="M3" s="152"/>
      <c r="N3" s="152"/>
      <c r="O3" s="152"/>
      <c r="P3" s="152"/>
      <c r="Q3" s="33">
        <f t="shared" si="3"/>
        <v>0</v>
      </c>
    </row>
    <row r="4" spans="1:17" ht="14.25" x14ac:dyDescent="0.2">
      <c r="A4" s="24" t="s">
        <v>46</v>
      </c>
      <c r="B4" s="51">
        <f t="shared" si="0"/>
        <v>0</v>
      </c>
      <c r="C4" s="147"/>
      <c r="D4" s="148"/>
      <c r="E4" s="148"/>
      <c r="F4" s="147"/>
      <c r="G4" s="32">
        <f t="shared" si="1"/>
        <v>0</v>
      </c>
      <c r="H4" s="147"/>
      <c r="I4" s="147"/>
      <c r="J4" s="151"/>
      <c r="K4" s="151"/>
      <c r="L4" s="33">
        <f t="shared" si="2"/>
        <v>0</v>
      </c>
      <c r="M4" s="151"/>
      <c r="N4" s="151"/>
      <c r="O4" s="151"/>
      <c r="P4" s="151"/>
      <c r="Q4" s="33">
        <f t="shared" si="3"/>
        <v>0</v>
      </c>
    </row>
    <row r="5" spans="1:17" ht="14.25" x14ac:dyDescent="0.2">
      <c r="A5" s="34" t="s">
        <v>47</v>
      </c>
      <c r="B5" s="52">
        <f t="shared" si="0"/>
        <v>0</v>
      </c>
      <c r="C5" s="149"/>
      <c r="D5" s="149"/>
      <c r="E5" s="149"/>
      <c r="F5" s="149"/>
      <c r="G5" s="32">
        <f t="shared" si="1"/>
        <v>0</v>
      </c>
      <c r="H5" s="149"/>
      <c r="I5" s="149"/>
      <c r="J5" s="152"/>
      <c r="K5" s="152"/>
      <c r="L5" s="33">
        <f t="shared" si="2"/>
        <v>0</v>
      </c>
      <c r="M5" s="152"/>
      <c r="N5" s="152"/>
      <c r="O5" s="152"/>
      <c r="P5" s="152"/>
      <c r="Q5" s="33">
        <f t="shared" si="3"/>
        <v>0</v>
      </c>
    </row>
    <row r="6" spans="1:17" ht="14.25" x14ac:dyDescent="0.2">
      <c r="A6" s="24" t="s">
        <v>48</v>
      </c>
      <c r="B6" s="51">
        <f t="shared" si="0"/>
        <v>0</v>
      </c>
      <c r="C6" s="147"/>
      <c r="D6" s="147"/>
      <c r="E6" s="147"/>
      <c r="F6" s="147"/>
      <c r="G6" s="32">
        <f t="shared" si="1"/>
        <v>0</v>
      </c>
      <c r="H6" s="147"/>
      <c r="I6" s="147"/>
      <c r="J6" s="151"/>
      <c r="K6" s="151"/>
      <c r="L6" s="33">
        <f t="shared" si="2"/>
        <v>0</v>
      </c>
      <c r="M6" s="151"/>
      <c r="N6" s="151"/>
      <c r="O6" s="151"/>
      <c r="P6" s="151"/>
      <c r="Q6" s="33">
        <f t="shared" si="3"/>
        <v>0</v>
      </c>
    </row>
    <row r="7" spans="1:17" ht="14.25" x14ac:dyDescent="0.2">
      <c r="A7" s="34" t="s">
        <v>49</v>
      </c>
      <c r="B7" s="52">
        <f t="shared" si="0"/>
        <v>0</v>
      </c>
      <c r="C7" s="149"/>
      <c r="D7" s="149"/>
      <c r="E7" s="149"/>
      <c r="F7" s="149"/>
      <c r="G7" s="32">
        <f t="shared" si="1"/>
        <v>0</v>
      </c>
      <c r="H7" s="149"/>
      <c r="I7" s="149"/>
      <c r="J7" s="152"/>
      <c r="K7" s="152"/>
      <c r="L7" s="33">
        <f t="shared" si="2"/>
        <v>0</v>
      </c>
      <c r="M7" s="152"/>
      <c r="N7" s="152"/>
      <c r="O7" s="152"/>
      <c r="P7" s="152"/>
      <c r="Q7" s="33">
        <f t="shared" si="3"/>
        <v>0</v>
      </c>
    </row>
    <row r="8" spans="1:17" ht="14.25" x14ac:dyDescent="0.2">
      <c r="A8" s="24" t="s">
        <v>50</v>
      </c>
      <c r="B8" s="51">
        <f t="shared" si="0"/>
        <v>0</v>
      </c>
      <c r="C8" s="147"/>
      <c r="D8" s="147"/>
      <c r="E8" s="147"/>
      <c r="F8" s="147"/>
      <c r="G8" s="32">
        <f t="shared" si="1"/>
        <v>0</v>
      </c>
      <c r="H8" s="147"/>
      <c r="I8" s="147"/>
      <c r="J8" s="151"/>
      <c r="K8" s="151"/>
      <c r="L8" s="33">
        <f t="shared" si="2"/>
        <v>0</v>
      </c>
      <c r="M8" s="151"/>
      <c r="N8" s="151"/>
      <c r="O8" s="151"/>
      <c r="P8" s="151"/>
      <c r="Q8" s="33">
        <f t="shared" si="3"/>
        <v>0</v>
      </c>
    </row>
    <row r="9" spans="1:17" ht="14.25" x14ac:dyDescent="0.2">
      <c r="A9" s="34" t="s">
        <v>51</v>
      </c>
      <c r="B9" s="52">
        <f t="shared" si="0"/>
        <v>0</v>
      </c>
      <c r="C9" s="149"/>
      <c r="D9" s="149"/>
      <c r="E9" s="149"/>
      <c r="F9" s="149"/>
      <c r="G9" s="32">
        <f t="shared" si="1"/>
        <v>0</v>
      </c>
      <c r="H9" s="149"/>
      <c r="I9" s="149"/>
      <c r="J9" s="152"/>
      <c r="K9" s="152"/>
      <c r="L9" s="33">
        <f t="shared" si="2"/>
        <v>0</v>
      </c>
      <c r="M9" s="152"/>
      <c r="N9" s="152"/>
      <c r="O9" s="152"/>
      <c r="P9" s="152"/>
      <c r="Q9" s="33">
        <f t="shared" si="3"/>
        <v>0</v>
      </c>
    </row>
    <row r="10" spans="1:17" ht="14.25" x14ac:dyDescent="0.2">
      <c r="A10" s="24" t="s">
        <v>52</v>
      </c>
      <c r="B10" s="51">
        <f t="shared" si="0"/>
        <v>0</v>
      </c>
      <c r="C10" s="147"/>
      <c r="D10" s="148"/>
      <c r="E10" s="147"/>
      <c r="F10" s="147"/>
      <c r="G10" s="32">
        <f t="shared" si="1"/>
        <v>0</v>
      </c>
      <c r="H10" s="147"/>
      <c r="I10" s="147"/>
      <c r="J10" s="151"/>
      <c r="K10" s="151"/>
      <c r="L10" s="33">
        <f t="shared" si="2"/>
        <v>0</v>
      </c>
      <c r="M10" s="151"/>
      <c r="N10" s="151"/>
      <c r="O10" s="151"/>
      <c r="P10" s="151"/>
      <c r="Q10" s="33">
        <f t="shared" si="3"/>
        <v>0</v>
      </c>
    </row>
    <row r="11" spans="1:17" ht="14.25" x14ac:dyDescent="0.2">
      <c r="A11" s="34" t="s">
        <v>53</v>
      </c>
      <c r="B11" s="52">
        <f t="shared" si="0"/>
        <v>0</v>
      </c>
      <c r="C11" s="149"/>
      <c r="D11" s="149"/>
      <c r="E11" s="149"/>
      <c r="F11" s="149"/>
      <c r="G11" s="32">
        <f t="shared" si="1"/>
        <v>0</v>
      </c>
      <c r="H11" s="149"/>
      <c r="I11" s="149"/>
      <c r="J11" s="152"/>
      <c r="K11" s="152"/>
      <c r="L11" s="33">
        <f t="shared" si="2"/>
        <v>0</v>
      </c>
      <c r="M11" s="152"/>
      <c r="N11" s="152"/>
      <c r="O11" s="152"/>
      <c r="P11" s="152"/>
      <c r="Q11" s="33">
        <f t="shared" si="3"/>
        <v>0</v>
      </c>
    </row>
    <row r="12" spans="1:17" ht="14.25" x14ac:dyDescent="0.2">
      <c r="A12" s="24" t="s">
        <v>54</v>
      </c>
      <c r="B12" s="51">
        <f t="shared" si="0"/>
        <v>0</v>
      </c>
      <c r="C12" s="147"/>
      <c r="D12" s="147"/>
      <c r="E12" s="148"/>
      <c r="F12" s="147"/>
      <c r="G12" s="32">
        <f t="shared" si="1"/>
        <v>0</v>
      </c>
      <c r="H12" s="147"/>
      <c r="I12" s="147"/>
      <c r="J12" s="151"/>
      <c r="K12" s="151"/>
      <c r="L12" s="33">
        <f t="shared" si="2"/>
        <v>0</v>
      </c>
      <c r="M12" s="151"/>
      <c r="N12" s="151"/>
      <c r="O12" s="151"/>
      <c r="P12" s="151"/>
      <c r="Q12" s="33">
        <f t="shared" si="3"/>
        <v>0</v>
      </c>
    </row>
    <row r="13" spans="1:17" ht="14.25" x14ac:dyDescent="0.2">
      <c r="A13" s="34">
        <f>C30</f>
        <v>0</v>
      </c>
      <c r="B13" s="52">
        <f t="shared" si="0"/>
        <v>0</v>
      </c>
      <c r="C13" s="149"/>
      <c r="D13" s="149"/>
      <c r="E13" s="150"/>
      <c r="F13" s="149"/>
      <c r="G13" s="32">
        <f t="shared" si="1"/>
        <v>0</v>
      </c>
      <c r="H13" s="149"/>
      <c r="I13" s="149"/>
      <c r="J13" s="152"/>
      <c r="K13" s="152"/>
      <c r="L13" s="33">
        <f t="shared" si="2"/>
        <v>0</v>
      </c>
      <c r="M13" s="152"/>
      <c r="N13" s="152"/>
      <c r="O13" s="152"/>
      <c r="P13" s="152"/>
      <c r="Q13" s="33">
        <f t="shared" si="3"/>
        <v>0</v>
      </c>
    </row>
    <row r="14" spans="1:17" ht="14.25" x14ac:dyDescent="0.2">
      <c r="A14" s="127">
        <f>C31</f>
        <v>0</v>
      </c>
      <c r="B14" s="51">
        <f t="shared" si="0"/>
        <v>0</v>
      </c>
      <c r="C14" s="148"/>
      <c r="D14" s="148"/>
      <c r="E14" s="148"/>
      <c r="F14" s="148"/>
      <c r="G14" s="32">
        <f t="shared" si="1"/>
        <v>0</v>
      </c>
      <c r="H14" s="147"/>
      <c r="I14" s="147"/>
      <c r="J14" s="151"/>
      <c r="K14" s="151"/>
      <c r="L14" s="33">
        <f t="shared" si="2"/>
        <v>0</v>
      </c>
      <c r="M14" s="151"/>
      <c r="N14" s="151"/>
      <c r="O14" s="151"/>
      <c r="P14" s="151"/>
      <c r="Q14" s="33">
        <f t="shared" si="3"/>
        <v>0</v>
      </c>
    </row>
    <row r="15" spans="1:17" ht="14.25" x14ac:dyDescent="0.2">
      <c r="A15" s="128">
        <f>C32</f>
        <v>0</v>
      </c>
      <c r="B15" s="52">
        <f t="shared" si="0"/>
        <v>0</v>
      </c>
      <c r="C15" s="149"/>
      <c r="D15" s="149"/>
      <c r="E15" s="149"/>
      <c r="F15" s="149"/>
      <c r="G15" s="32">
        <f t="shared" si="1"/>
        <v>0</v>
      </c>
      <c r="H15" s="149"/>
      <c r="I15" s="149"/>
      <c r="J15" s="152"/>
      <c r="K15" s="152"/>
      <c r="L15" s="33">
        <f t="shared" si="2"/>
        <v>0</v>
      </c>
      <c r="M15" s="152"/>
      <c r="N15" s="152"/>
      <c r="O15" s="152"/>
      <c r="P15" s="152"/>
      <c r="Q15" s="33">
        <f t="shared" si="3"/>
        <v>0</v>
      </c>
    </row>
    <row r="16" spans="1:17" ht="14.25" x14ac:dyDescent="0.2">
      <c r="A16" s="127">
        <f>C33</f>
        <v>0</v>
      </c>
      <c r="B16" s="51">
        <f t="shared" si="0"/>
        <v>0</v>
      </c>
      <c r="C16" s="147"/>
      <c r="D16" s="147"/>
      <c r="E16" s="147"/>
      <c r="F16" s="147"/>
      <c r="G16" s="32">
        <f t="shared" si="1"/>
        <v>0</v>
      </c>
      <c r="H16" s="147"/>
      <c r="I16" s="147"/>
      <c r="J16" s="151"/>
      <c r="K16" s="151"/>
      <c r="L16" s="33">
        <f t="shared" si="2"/>
        <v>0</v>
      </c>
      <c r="M16" s="151"/>
      <c r="N16" s="151"/>
      <c r="O16" s="151"/>
      <c r="P16" s="151"/>
      <c r="Q16" s="33">
        <f t="shared" si="3"/>
        <v>0</v>
      </c>
    </row>
    <row r="17" spans="1:17" ht="14.25" x14ac:dyDescent="0.2">
      <c r="A17" s="34" t="s">
        <v>56</v>
      </c>
      <c r="B17" s="52">
        <f t="shared" si="0"/>
        <v>0</v>
      </c>
      <c r="C17" s="149"/>
      <c r="D17" s="149"/>
      <c r="E17" s="149"/>
      <c r="F17" s="149"/>
      <c r="G17" s="32">
        <f t="shared" si="1"/>
        <v>0</v>
      </c>
      <c r="H17" s="149"/>
      <c r="I17" s="149"/>
      <c r="J17" s="152"/>
      <c r="K17" s="152"/>
      <c r="L17" s="33">
        <f t="shared" si="2"/>
        <v>0</v>
      </c>
      <c r="M17" s="152"/>
      <c r="N17" s="152"/>
      <c r="O17" s="152"/>
      <c r="P17" s="152"/>
      <c r="Q17" s="33">
        <f t="shared" si="3"/>
        <v>0</v>
      </c>
    </row>
    <row r="18" spans="1:17" ht="14.25" x14ac:dyDescent="0.2">
      <c r="A18" s="24" t="s">
        <v>57</v>
      </c>
      <c r="B18" s="51">
        <f t="shared" si="0"/>
        <v>0</v>
      </c>
      <c r="C18" s="147"/>
      <c r="D18" s="147"/>
      <c r="E18" s="147"/>
      <c r="F18" s="147"/>
      <c r="G18" s="32">
        <f t="shared" si="1"/>
        <v>0</v>
      </c>
      <c r="H18" s="147"/>
      <c r="I18" s="147"/>
      <c r="J18" s="151"/>
      <c r="K18" s="151"/>
      <c r="L18" s="33">
        <f t="shared" si="2"/>
        <v>0</v>
      </c>
      <c r="M18" s="151"/>
      <c r="N18" s="151"/>
      <c r="O18" s="151"/>
      <c r="P18" s="151"/>
      <c r="Q18" s="33">
        <f t="shared" si="3"/>
        <v>0</v>
      </c>
    </row>
    <row r="19" spans="1:17" ht="14.25" x14ac:dyDescent="0.2">
      <c r="A19" s="34" t="s">
        <v>58</v>
      </c>
      <c r="B19" s="52">
        <f t="shared" si="0"/>
        <v>0</v>
      </c>
      <c r="C19" s="149"/>
      <c r="D19" s="149"/>
      <c r="E19" s="149"/>
      <c r="F19" s="149"/>
      <c r="G19" s="32">
        <f t="shared" si="1"/>
        <v>0</v>
      </c>
      <c r="H19" s="149"/>
      <c r="I19" s="149"/>
      <c r="J19" s="152"/>
      <c r="K19" s="152"/>
      <c r="L19" s="33">
        <f t="shared" si="2"/>
        <v>0</v>
      </c>
      <c r="M19" s="152"/>
      <c r="N19" s="152"/>
      <c r="O19" s="152"/>
      <c r="P19" s="152"/>
      <c r="Q19" s="33">
        <f t="shared" si="3"/>
        <v>0</v>
      </c>
    </row>
    <row r="20" spans="1:17" ht="14.25" x14ac:dyDescent="0.2">
      <c r="A20" s="24" t="s">
        <v>59</v>
      </c>
      <c r="B20" s="51">
        <f t="shared" si="0"/>
        <v>0</v>
      </c>
      <c r="C20" s="147"/>
      <c r="D20" s="147"/>
      <c r="E20" s="147"/>
      <c r="F20" s="147"/>
      <c r="G20" s="32">
        <f t="shared" si="1"/>
        <v>0</v>
      </c>
      <c r="H20" s="147"/>
      <c r="I20" s="147"/>
      <c r="J20" s="151"/>
      <c r="K20" s="151"/>
      <c r="L20" s="33">
        <f t="shared" si="2"/>
        <v>0</v>
      </c>
      <c r="M20" s="151"/>
      <c r="N20" s="151"/>
      <c r="O20" s="151"/>
      <c r="P20" s="151"/>
      <c r="Q20" s="33">
        <f t="shared" si="3"/>
        <v>0</v>
      </c>
    </row>
    <row r="21" spans="1:17" ht="14.25" x14ac:dyDescent="0.2">
      <c r="A21" s="34" t="s">
        <v>60</v>
      </c>
      <c r="B21" s="52">
        <f t="shared" si="0"/>
        <v>0</v>
      </c>
      <c r="C21" s="149"/>
      <c r="D21" s="149"/>
      <c r="E21" s="149"/>
      <c r="F21" s="149"/>
      <c r="G21" s="32">
        <f t="shared" si="1"/>
        <v>0</v>
      </c>
      <c r="H21" s="149"/>
      <c r="I21" s="149"/>
      <c r="J21" s="152"/>
      <c r="K21" s="152"/>
      <c r="L21" s="33">
        <f t="shared" si="2"/>
        <v>0</v>
      </c>
      <c r="M21" s="152"/>
      <c r="N21" s="152"/>
      <c r="O21" s="152"/>
      <c r="P21" s="152"/>
      <c r="Q21" s="33">
        <f t="shared" si="3"/>
        <v>0</v>
      </c>
    </row>
    <row r="22" spans="1:17" ht="14.25" x14ac:dyDescent="0.2">
      <c r="A22" s="24" t="s">
        <v>61</v>
      </c>
      <c r="B22" s="51">
        <f t="shared" si="0"/>
        <v>0</v>
      </c>
      <c r="C22" s="148"/>
      <c r="D22" s="148"/>
      <c r="E22" s="148"/>
      <c r="F22" s="148"/>
      <c r="G22" s="32">
        <f t="shared" si="1"/>
        <v>0</v>
      </c>
      <c r="H22" s="147"/>
      <c r="I22" s="147"/>
      <c r="J22" s="151"/>
      <c r="K22" s="151"/>
      <c r="L22" s="33">
        <f t="shared" si="2"/>
        <v>0</v>
      </c>
      <c r="M22" s="151"/>
      <c r="N22" s="151"/>
      <c r="O22" s="151"/>
      <c r="P22" s="151"/>
      <c r="Q22" s="33">
        <f t="shared" si="3"/>
        <v>0</v>
      </c>
    </row>
    <row r="23" spans="1:17" ht="14.25" x14ac:dyDescent="0.2">
      <c r="A23" s="34" t="s">
        <v>62</v>
      </c>
      <c r="B23" s="52">
        <f t="shared" si="0"/>
        <v>0</v>
      </c>
      <c r="C23" s="149"/>
      <c r="D23" s="149"/>
      <c r="E23" s="149"/>
      <c r="F23" s="149"/>
      <c r="G23" s="32">
        <f t="shared" si="1"/>
        <v>0</v>
      </c>
      <c r="H23" s="149"/>
      <c r="I23" s="149"/>
      <c r="J23" s="152"/>
      <c r="K23" s="152"/>
      <c r="L23" s="33">
        <f t="shared" si="2"/>
        <v>0</v>
      </c>
      <c r="M23" s="152"/>
      <c r="N23" s="152"/>
      <c r="O23" s="152"/>
      <c r="P23" s="152"/>
      <c r="Q23" s="33">
        <f t="shared" si="3"/>
        <v>0</v>
      </c>
    </row>
    <row r="24" spans="1:17" ht="14.25" x14ac:dyDescent="0.2">
      <c r="A24" s="24" t="s">
        <v>63</v>
      </c>
      <c r="B24" s="51">
        <f t="shared" si="0"/>
        <v>0</v>
      </c>
      <c r="C24" s="147"/>
      <c r="D24" s="147"/>
      <c r="E24" s="147"/>
      <c r="F24" s="147"/>
      <c r="G24" s="32">
        <f t="shared" si="1"/>
        <v>0</v>
      </c>
      <c r="H24" s="147"/>
      <c r="I24" s="147"/>
      <c r="J24" s="151"/>
      <c r="K24" s="151"/>
      <c r="L24" s="33">
        <f t="shared" si="2"/>
        <v>0</v>
      </c>
      <c r="M24" s="151"/>
      <c r="N24" s="151"/>
      <c r="O24" s="151"/>
      <c r="P24" s="151"/>
      <c r="Q24" s="33">
        <f t="shared" si="3"/>
        <v>0</v>
      </c>
    </row>
    <row r="25" spans="1:17" ht="14.25" x14ac:dyDescent="0.2">
      <c r="A25" s="34" t="s">
        <v>64</v>
      </c>
      <c r="B25" s="52">
        <f t="shared" si="0"/>
        <v>0</v>
      </c>
      <c r="C25" s="149"/>
      <c r="D25" s="149"/>
      <c r="E25" s="149"/>
      <c r="F25" s="149"/>
      <c r="G25" s="32">
        <f t="shared" si="1"/>
        <v>0</v>
      </c>
      <c r="H25" s="149"/>
      <c r="I25" s="149"/>
      <c r="J25" s="152"/>
      <c r="K25" s="152"/>
      <c r="L25" s="33">
        <f t="shared" si="2"/>
        <v>0</v>
      </c>
      <c r="M25" s="152"/>
      <c r="N25" s="152"/>
      <c r="O25" s="152"/>
      <c r="P25" s="152"/>
      <c r="Q25" s="33">
        <f t="shared" si="3"/>
        <v>0</v>
      </c>
    </row>
    <row r="26" spans="1:17" ht="14.25" x14ac:dyDescent="0.2">
      <c r="A26" s="24" t="s">
        <v>65</v>
      </c>
      <c r="B26" s="51">
        <f t="shared" si="0"/>
        <v>0</v>
      </c>
      <c r="C26" s="147"/>
      <c r="D26" s="147"/>
      <c r="E26" s="147"/>
      <c r="F26" s="147"/>
      <c r="G26" s="32">
        <f t="shared" si="1"/>
        <v>0</v>
      </c>
      <c r="H26" s="147"/>
      <c r="I26" s="147"/>
      <c r="J26" s="151"/>
      <c r="K26" s="151"/>
      <c r="L26" s="33">
        <f t="shared" si="2"/>
        <v>0</v>
      </c>
      <c r="M26" s="151"/>
      <c r="N26" s="151"/>
      <c r="O26" s="151"/>
      <c r="P26" s="151"/>
      <c r="Q26" s="33">
        <f t="shared" si="3"/>
        <v>0</v>
      </c>
    </row>
    <row r="27" spans="1:17" ht="14.25" x14ac:dyDescent="0.2">
      <c r="A27" s="35" t="s">
        <v>66</v>
      </c>
      <c r="B27" s="52">
        <f t="shared" si="0"/>
        <v>0</v>
      </c>
      <c r="C27" s="149"/>
      <c r="D27" s="149"/>
      <c r="E27" s="149"/>
      <c r="F27" s="149"/>
      <c r="G27" s="32">
        <f t="shared" si="1"/>
        <v>0</v>
      </c>
      <c r="H27" s="149"/>
      <c r="I27" s="149"/>
      <c r="J27" s="152"/>
      <c r="K27" s="152"/>
      <c r="L27" s="33">
        <f t="shared" si="2"/>
        <v>0</v>
      </c>
      <c r="M27" s="152"/>
      <c r="N27" s="152"/>
      <c r="O27" s="152"/>
      <c r="P27" s="152"/>
      <c r="Q27" s="33">
        <f t="shared" si="3"/>
        <v>0</v>
      </c>
    </row>
    <row r="28" spans="1:17" x14ac:dyDescent="0.25">
      <c r="A28" s="36" t="s">
        <v>67</v>
      </c>
      <c r="B28" s="53">
        <f t="shared" ref="B28:G28" si="4">SUM(B2:B27)</f>
        <v>0</v>
      </c>
      <c r="C28" s="37">
        <f t="shared" si="4"/>
        <v>0</v>
      </c>
      <c r="D28" s="37">
        <f t="shared" si="4"/>
        <v>0</v>
      </c>
      <c r="E28" s="37">
        <f t="shared" si="4"/>
        <v>0</v>
      </c>
      <c r="F28" s="37">
        <f t="shared" si="4"/>
        <v>0</v>
      </c>
      <c r="G28" s="38">
        <f t="shared" si="4"/>
        <v>0</v>
      </c>
      <c r="H28" s="37"/>
      <c r="I28" s="37">
        <f t="shared" ref="I28:Q28" si="5">SUM(I2:I27)</f>
        <v>0</v>
      </c>
      <c r="J28" s="37">
        <f t="shared" si="5"/>
        <v>0</v>
      </c>
      <c r="K28" s="37">
        <f t="shared" si="5"/>
        <v>0</v>
      </c>
      <c r="L28" s="38">
        <f t="shared" si="5"/>
        <v>0</v>
      </c>
      <c r="M28" s="37">
        <f t="shared" si="5"/>
        <v>0</v>
      </c>
      <c r="N28" s="37">
        <f t="shared" si="5"/>
        <v>0</v>
      </c>
      <c r="O28" s="37">
        <f t="shared" si="5"/>
        <v>0</v>
      </c>
      <c r="P28" s="37">
        <f t="shared" si="5"/>
        <v>0</v>
      </c>
      <c r="Q28" s="38">
        <f t="shared" si="5"/>
        <v>0</v>
      </c>
    </row>
    <row r="29" spans="1:17" ht="12.75" x14ac:dyDescent="0.2">
      <c r="A29" s="39"/>
      <c r="B29" s="39"/>
      <c r="C29" s="40"/>
      <c r="D29" s="65" t="s">
        <v>68</v>
      </c>
      <c r="E29" s="64"/>
      <c r="F29" s="64"/>
      <c r="G29" s="40"/>
      <c r="H29" s="39"/>
      <c r="I29" s="39"/>
      <c r="J29" s="42"/>
      <c r="K29" s="42"/>
      <c r="L29" s="42"/>
      <c r="M29" s="42"/>
      <c r="N29" s="42"/>
      <c r="O29" s="42"/>
      <c r="P29" s="42"/>
      <c r="Q29" s="42"/>
    </row>
    <row r="30" spans="1:17" ht="14.25" x14ac:dyDescent="0.2">
      <c r="A30" s="66" t="s">
        <v>55</v>
      </c>
      <c r="B30" s="67"/>
      <c r="C30" s="153"/>
      <c r="D30" s="154"/>
      <c r="E30" s="154"/>
      <c r="F30" s="154"/>
      <c r="G30" s="155"/>
      <c r="H30" s="43"/>
      <c r="I30" s="43"/>
      <c r="J30" s="12"/>
      <c r="K30" s="12"/>
      <c r="L30" s="12"/>
      <c r="M30" s="12"/>
      <c r="N30" s="12"/>
      <c r="O30" s="12"/>
      <c r="P30" s="12"/>
      <c r="Q30" s="12"/>
    </row>
    <row r="31" spans="1:17" ht="14.25" x14ac:dyDescent="0.2">
      <c r="A31" s="62" t="s">
        <v>55</v>
      </c>
      <c r="B31" s="63"/>
      <c r="C31" s="156"/>
      <c r="D31" s="157"/>
      <c r="E31" s="157"/>
      <c r="F31" s="157"/>
      <c r="G31" s="158"/>
      <c r="H31" s="39"/>
      <c r="I31" s="39"/>
      <c r="J31" s="42"/>
      <c r="K31" s="42"/>
      <c r="L31" s="42"/>
      <c r="M31" s="42"/>
      <c r="N31" s="42"/>
      <c r="O31" s="42"/>
      <c r="P31" s="42"/>
      <c r="Q31" s="42"/>
    </row>
    <row r="32" spans="1:17" ht="14.25" x14ac:dyDescent="0.2">
      <c r="A32" s="66" t="s">
        <v>55</v>
      </c>
      <c r="B32" s="67"/>
      <c r="C32" s="153"/>
      <c r="D32" s="154"/>
      <c r="E32" s="154"/>
      <c r="F32" s="154"/>
      <c r="G32" s="155"/>
      <c r="H32" s="43"/>
      <c r="I32" s="43"/>
      <c r="J32" s="12"/>
      <c r="K32" s="12"/>
      <c r="L32" s="12"/>
      <c r="M32" s="12"/>
      <c r="N32" s="12"/>
      <c r="O32" s="12"/>
      <c r="P32" s="12"/>
      <c r="Q32" s="12"/>
    </row>
    <row r="33" spans="1:17" ht="14.25" x14ac:dyDescent="0.2">
      <c r="A33" s="62" t="s">
        <v>55</v>
      </c>
      <c r="B33" s="63"/>
      <c r="C33" s="156"/>
      <c r="D33" s="157"/>
      <c r="E33" s="157"/>
      <c r="F33" s="157"/>
      <c r="G33" s="158"/>
      <c r="H33" s="39"/>
      <c r="I33" s="39"/>
      <c r="J33" s="42"/>
      <c r="K33" s="42"/>
      <c r="L33" s="42"/>
      <c r="M33" s="42"/>
      <c r="N33" s="42"/>
      <c r="O33" s="42"/>
      <c r="P33" s="42"/>
      <c r="Q33" s="42"/>
    </row>
    <row r="34" spans="1:17" ht="12.7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12"/>
      <c r="K34" s="12"/>
      <c r="L34" s="12"/>
      <c r="M34" s="12"/>
      <c r="N34" s="12"/>
      <c r="O34" s="12"/>
      <c r="P34" s="12"/>
      <c r="Q34" s="12"/>
    </row>
    <row r="35" spans="1:17" ht="12.7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</row>
  </sheetData>
  <sheetProtection algorithmName="SHA-512" hashValue="OOZdaEU1jSlVVy9pYjuDTTXQQ+/ZNvF0glJ7egK8v+bO534N/4op+3SEZu2HhxT0ac+MIKJs2gZiJAyZoKWCCg==" saltValue="fA437mzFh21CAfQ4Y1s6oQ==" spinCount="100000" sheet="1" objects="1" scenarios="1" selectLockedCells="1"/>
  <protectedRanges>
    <protectedRange algorithmName="SHA-512" hashValue="J0OXTe4BuemXG8O/DtIWnyQZOsynN8lwdNT/2z/kzYVAzoTwnDGkPNuCfGIYcvoT5wHmipAw/Wm3LVTQL9cByQ==" saltValue="deOgrrx2D0+2+IjI0B5K1Q==" spinCount="100000" sqref="A1:XFD1 G29:G1048576 G1:G27 L29:L1048576 L1:L27 Q29:Q1048576 Q1:Q27 A28:XFD28 D29:F29 A2:B27" name="Q1 EXPENSES"/>
  </protectedRanges>
  <mergeCells count="9">
    <mergeCell ref="A33:B33"/>
    <mergeCell ref="C33:G33"/>
    <mergeCell ref="D29:F29"/>
    <mergeCell ref="A30:B30"/>
    <mergeCell ref="C30:G30"/>
    <mergeCell ref="A31:B31"/>
    <mergeCell ref="C31:G31"/>
    <mergeCell ref="A32:B32"/>
    <mergeCell ref="C32:G3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Q3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1" sqref="C31:G31"/>
    </sheetView>
  </sheetViews>
  <sheetFormatPr defaultColWidth="12.5703125" defaultRowHeight="15.75" customHeight="1" x14ac:dyDescent="0.2"/>
  <cols>
    <col min="1" max="1" width="34.5703125" bestFit="1" customWidth="1"/>
  </cols>
  <sheetData>
    <row r="1" spans="1:17" ht="15.75" customHeight="1" x14ac:dyDescent="0.25">
      <c r="A1" s="30" t="s">
        <v>84</v>
      </c>
      <c r="B1" s="54" t="s">
        <v>11</v>
      </c>
      <c r="C1" s="31" t="s">
        <v>85</v>
      </c>
      <c r="D1" s="31" t="s">
        <v>86</v>
      </c>
      <c r="E1" s="31" t="s">
        <v>87</v>
      </c>
      <c r="F1" s="31" t="s">
        <v>88</v>
      </c>
      <c r="G1" s="31" t="s">
        <v>15</v>
      </c>
      <c r="H1" s="31" t="s">
        <v>89</v>
      </c>
      <c r="I1" s="31" t="s">
        <v>90</v>
      </c>
      <c r="J1" s="31" t="s">
        <v>91</v>
      </c>
      <c r="K1" s="31" t="s">
        <v>92</v>
      </c>
      <c r="L1" s="31" t="s">
        <v>16</v>
      </c>
      <c r="M1" s="31" t="s">
        <v>93</v>
      </c>
      <c r="N1" s="31" t="s">
        <v>94</v>
      </c>
      <c r="O1" s="31" t="s">
        <v>95</v>
      </c>
      <c r="P1" s="31" t="s">
        <v>96</v>
      </c>
      <c r="Q1" s="31" t="s">
        <v>17</v>
      </c>
    </row>
    <row r="2" spans="1:17" ht="14.25" x14ac:dyDescent="0.2">
      <c r="A2" s="24" t="s">
        <v>44</v>
      </c>
      <c r="B2" s="51">
        <f t="shared" ref="B2:B27" si="0">SUM(G2+L2+Q2)</f>
        <v>0</v>
      </c>
      <c r="C2" s="147"/>
      <c r="D2" s="147"/>
      <c r="E2" s="147"/>
      <c r="F2" s="148"/>
      <c r="G2" s="32">
        <f t="shared" ref="G2:G27" si="1">SUM(C2:F2)</f>
        <v>0</v>
      </c>
      <c r="H2" s="147"/>
      <c r="I2" s="147"/>
      <c r="J2" s="151"/>
      <c r="K2" s="151"/>
      <c r="L2" s="33">
        <f t="shared" ref="L2:L27" si="2">SUM(H2:K2)</f>
        <v>0</v>
      </c>
      <c r="M2" s="151"/>
      <c r="N2" s="151"/>
      <c r="O2" s="151"/>
      <c r="P2" s="151"/>
      <c r="Q2" s="33">
        <f t="shared" ref="Q2:Q27" si="3">SUM(M2:P2)</f>
        <v>0</v>
      </c>
    </row>
    <row r="3" spans="1:17" ht="14.25" x14ac:dyDescent="0.2">
      <c r="A3" s="34" t="s">
        <v>45</v>
      </c>
      <c r="B3" s="52">
        <f t="shared" si="0"/>
        <v>0</v>
      </c>
      <c r="C3" s="149"/>
      <c r="D3" s="149"/>
      <c r="E3" s="149"/>
      <c r="F3" s="149"/>
      <c r="G3" s="32">
        <f t="shared" si="1"/>
        <v>0</v>
      </c>
      <c r="H3" s="149"/>
      <c r="I3" s="149"/>
      <c r="J3" s="152"/>
      <c r="K3" s="152"/>
      <c r="L3" s="33">
        <f t="shared" si="2"/>
        <v>0</v>
      </c>
      <c r="M3" s="152"/>
      <c r="N3" s="152"/>
      <c r="O3" s="152"/>
      <c r="P3" s="152"/>
      <c r="Q3" s="33">
        <f t="shared" si="3"/>
        <v>0</v>
      </c>
    </row>
    <row r="4" spans="1:17" ht="14.25" x14ac:dyDescent="0.2">
      <c r="A4" s="24" t="s">
        <v>46</v>
      </c>
      <c r="B4" s="51">
        <f t="shared" si="0"/>
        <v>0</v>
      </c>
      <c r="C4" s="147"/>
      <c r="D4" s="148"/>
      <c r="E4" s="148"/>
      <c r="F4" s="147"/>
      <c r="G4" s="32">
        <f t="shared" si="1"/>
        <v>0</v>
      </c>
      <c r="H4" s="147"/>
      <c r="I4" s="147"/>
      <c r="J4" s="151"/>
      <c r="K4" s="151"/>
      <c r="L4" s="33">
        <f t="shared" si="2"/>
        <v>0</v>
      </c>
      <c r="M4" s="151"/>
      <c r="N4" s="151"/>
      <c r="O4" s="151"/>
      <c r="P4" s="151"/>
      <c r="Q4" s="33">
        <f t="shared" si="3"/>
        <v>0</v>
      </c>
    </row>
    <row r="5" spans="1:17" ht="14.25" x14ac:dyDescent="0.2">
      <c r="A5" s="34" t="s">
        <v>47</v>
      </c>
      <c r="B5" s="52">
        <f t="shared" si="0"/>
        <v>0</v>
      </c>
      <c r="C5" s="149"/>
      <c r="D5" s="149"/>
      <c r="E5" s="149"/>
      <c r="F5" s="149"/>
      <c r="G5" s="32">
        <f t="shared" si="1"/>
        <v>0</v>
      </c>
      <c r="H5" s="149"/>
      <c r="I5" s="149"/>
      <c r="J5" s="152"/>
      <c r="K5" s="152"/>
      <c r="L5" s="33">
        <f t="shared" si="2"/>
        <v>0</v>
      </c>
      <c r="M5" s="152"/>
      <c r="N5" s="152"/>
      <c r="O5" s="152"/>
      <c r="P5" s="152"/>
      <c r="Q5" s="33">
        <f t="shared" si="3"/>
        <v>0</v>
      </c>
    </row>
    <row r="6" spans="1:17" ht="14.25" x14ac:dyDescent="0.2">
      <c r="A6" s="24" t="s">
        <v>48</v>
      </c>
      <c r="B6" s="51">
        <f t="shared" si="0"/>
        <v>0</v>
      </c>
      <c r="C6" s="147"/>
      <c r="D6" s="147"/>
      <c r="E6" s="147"/>
      <c r="F6" s="147"/>
      <c r="G6" s="32">
        <f t="shared" si="1"/>
        <v>0</v>
      </c>
      <c r="H6" s="147"/>
      <c r="I6" s="147"/>
      <c r="J6" s="151"/>
      <c r="K6" s="151"/>
      <c r="L6" s="33">
        <f t="shared" si="2"/>
        <v>0</v>
      </c>
      <c r="M6" s="151"/>
      <c r="N6" s="151"/>
      <c r="O6" s="151"/>
      <c r="P6" s="151"/>
      <c r="Q6" s="33">
        <f t="shared" si="3"/>
        <v>0</v>
      </c>
    </row>
    <row r="7" spans="1:17" ht="14.25" x14ac:dyDescent="0.2">
      <c r="A7" s="34" t="s">
        <v>49</v>
      </c>
      <c r="B7" s="52">
        <f t="shared" si="0"/>
        <v>0</v>
      </c>
      <c r="C7" s="149"/>
      <c r="D7" s="149"/>
      <c r="E7" s="149"/>
      <c r="F7" s="149"/>
      <c r="G7" s="32">
        <f t="shared" si="1"/>
        <v>0</v>
      </c>
      <c r="H7" s="149"/>
      <c r="I7" s="149"/>
      <c r="J7" s="152"/>
      <c r="K7" s="152"/>
      <c r="L7" s="33">
        <f t="shared" si="2"/>
        <v>0</v>
      </c>
      <c r="M7" s="152"/>
      <c r="N7" s="152"/>
      <c r="O7" s="152"/>
      <c r="P7" s="152"/>
      <c r="Q7" s="33">
        <f t="shared" si="3"/>
        <v>0</v>
      </c>
    </row>
    <row r="8" spans="1:17" ht="14.25" x14ac:dyDescent="0.2">
      <c r="A8" s="24" t="s">
        <v>50</v>
      </c>
      <c r="B8" s="51">
        <f t="shared" si="0"/>
        <v>0</v>
      </c>
      <c r="C8" s="147"/>
      <c r="D8" s="147"/>
      <c r="E8" s="147"/>
      <c r="F8" s="147"/>
      <c r="G8" s="32">
        <f t="shared" si="1"/>
        <v>0</v>
      </c>
      <c r="H8" s="147"/>
      <c r="I8" s="147"/>
      <c r="J8" s="151"/>
      <c r="K8" s="151"/>
      <c r="L8" s="33">
        <f t="shared" si="2"/>
        <v>0</v>
      </c>
      <c r="M8" s="151"/>
      <c r="N8" s="151"/>
      <c r="O8" s="151"/>
      <c r="P8" s="151"/>
      <c r="Q8" s="33">
        <f t="shared" si="3"/>
        <v>0</v>
      </c>
    </row>
    <row r="9" spans="1:17" ht="14.25" x14ac:dyDescent="0.2">
      <c r="A9" s="34" t="s">
        <v>51</v>
      </c>
      <c r="B9" s="52">
        <f t="shared" si="0"/>
        <v>0</v>
      </c>
      <c r="C9" s="149"/>
      <c r="D9" s="149"/>
      <c r="E9" s="149"/>
      <c r="F9" s="149"/>
      <c r="G9" s="32">
        <f t="shared" si="1"/>
        <v>0</v>
      </c>
      <c r="H9" s="149"/>
      <c r="I9" s="149"/>
      <c r="J9" s="152"/>
      <c r="K9" s="152"/>
      <c r="L9" s="33">
        <f t="shared" si="2"/>
        <v>0</v>
      </c>
      <c r="M9" s="152"/>
      <c r="N9" s="152"/>
      <c r="O9" s="152"/>
      <c r="P9" s="152"/>
      <c r="Q9" s="33">
        <f t="shared" si="3"/>
        <v>0</v>
      </c>
    </row>
    <row r="10" spans="1:17" ht="14.25" x14ac:dyDescent="0.2">
      <c r="A10" s="24" t="s">
        <v>52</v>
      </c>
      <c r="B10" s="51">
        <f t="shared" si="0"/>
        <v>0</v>
      </c>
      <c r="C10" s="147"/>
      <c r="D10" s="148"/>
      <c r="E10" s="147"/>
      <c r="F10" s="147"/>
      <c r="G10" s="32">
        <f t="shared" si="1"/>
        <v>0</v>
      </c>
      <c r="H10" s="147"/>
      <c r="I10" s="147"/>
      <c r="J10" s="151"/>
      <c r="K10" s="151"/>
      <c r="L10" s="33">
        <f t="shared" si="2"/>
        <v>0</v>
      </c>
      <c r="M10" s="151"/>
      <c r="N10" s="151"/>
      <c r="O10" s="151"/>
      <c r="P10" s="151"/>
      <c r="Q10" s="33">
        <f t="shared" si="3"/>
        <v>0</v>
      </c>
    </row>
    <row r="11" spans="1:17" ht="14.25" x14ac:dyDescent="0.2">
      <c r="A11" s="34" t="s">
        <v>53</v>
      </c>
      <c r="B11" s="52">
        <f t="shared" si="0"/>
        <v>0</v>
      </c>
      <c r="C11" s="149"/>
      <c r="D11" s="149"/>
      <c r="E11" s="149"/>
      <c r="F11" s="149"/>
      <c r="G11" s="32">
        <f t="shared" si="1"/>
        <v>0</v>
      </c>
      <c r="H11" s="149"/>
      <c r="I11" s="149"/>
      <c r="J11" s="152"/>
      <c r="K11" s="152"/>
      <c r="L11" s="33">
        <f t="shared" si="2"/>
        <v>0</v>
      </c>
      <c r="M11" s="152"/>
      <c r="N11" s="152"/>
      <c r="O11" s="152"/>
      <c r="P11" s="152"/>
      <c r="Q11" s="33">
        <f t="shared" si="3"/>
        <v>0</v>
      </c>
    </row>
    <row r="12" spans="1:17" ht="14.25" x14ac:dyDescent="0.2">
      <c r="A12" s="24" t="s">
        <v>54</v>
      </c>
      <c r="B12" s="51">
        <f t="shared" si="0"/>
        <v>0</v>
      </c>
      <c r="C12" s="147"/>
      <c r="D12" s="147"/>
      <c r="E12" s="148"/>
      <c r="F12" s="147"/>
      <c r="G12" s="32">
        <f t="shared" si="1"/>
        <v>0</v>
      </c>
      <c r="H12" s="147"/>
      <c r="I12" s="147"/>
      <c r="J12" s="151"/>
      <c r="K12" s="151"/>
      <c r="L12" s="33">
        <f t="shared" si="2"/>
        <v>0</v>
      </c>
      <c r="M12" s="151"/>
      <c r="N12" s="151"/>
      <c r="O12" s="151"/>
      <c r="P12" s="151"/>
      <c r="Q12" s="33">
        <f t="shared" si="3"/>
        <v>0</v>
      </c>
    </row>
    <row r="13" spans="1:17" ht="14.25" x14ac:dyDescent="0.2">
      <c r="A13" s="34">
        <f>C30</f>
        <v>0</v>
      </c>
      <c r="B13" s="52">
        <f t="shared" si="0"/>
        <v>0</v>
      </c>
      <c r="C13" s="149"/>
      <c r="D13" s="149"/>
      <c r="E13" s="150"/>
      <c r="F13" s="149"/>
      <c r="G13" s="32">
        <f t="shared" si="1"/>
        <v>0</v>
      </c>
      <c r="H13" s="149"/>
      <c r="I13" s="149"/>
      <c r="J13" s="152"/>
      <c r="K13" s="152"/>
      <c r="L13" s="33">
        <f t="shared" si="2"/>
        <v>0</v>
      </c>
      <c r="M13" s="152"/>
      <c r="N13" s="152"/>
      <c r="O13" s="152"/>
      <c r="P13" s="152"/>
      <c r="Q13" s="33">
        <f t="shared" si="3"/>
        <v>0</v>
      </c>
    </row>
    <row r="14" spans="1:17" ht="14.25" x14ac:dyDescent="0.2">
      <c r="A14" s="127">
        <f>C31</f>
        <v>0</v>
      </c>
      <c r="B14" s="51">
        <f t="shared" si="0"/>
        <v>0</v>
      </c>
      <c r="C14" s="148"/>
      <c r="D14" s="148"/>
      <c r="E14" s="148"/>
      <c r="F14" s="148"/>
      <c r="G14" s="32">
        <f t="shared" si="1"/>
        <v>0</v>
      </c>
      <c r="H14" s="147"/>
      <c r="I14" s="147"/>
      <c r="J14" s="151"/>
      <c r="K14" s="151"/>
      <c r="L14" s="33">
        <f t="shared" si="2"/>
        <v>0</v>
      </c>
      <c r="M14" s="151"/>
      <c r="N14" s="151"/>
      <c r="O14" s="151"/>
      <c r="P14" s="151"/>
      <c r="Q14" s="33">
        <f t="shared" si="3"/>
        <v>0</v>
      </c>
    </row>
    <row r="15" spans="1:17" ht="14.25" x14ac:dyDescent="0.2">
      <c r="A15" s="128">
        <f>C32</f>
        <v>0</v>
      </c>
      <c r="B15" s="52">
        <f t="shared" si="0"/>
        <v>0</v>
      </c>
      <c r="C15" s="149"/>
      <c r="D15" s="149"/>
      <c r="E15" s="149"/>
      <c r="F15" s="149"/>
      <c r="G15" s="32">
        <f t="shared" si="1"/>
        <v>0</v>
      </c>
      <c r="H15" s="149"/>
      <c r="I15" s="149"/>
      <c r="J15" s="152"/>
      <c r="K15" s="152"/>
      <c r="L15" s="33">
        <f t="shared" si="2"/>
        <v>0</v>
      </c>
      <c r="M15" s="152"/>
      <c r="N15" s="152"/>
      <c r="O15" s="152"/>
      <c r="P15" s="152"/>
      <c r="Q15" s="33">
        <f t="shared" si="3"/>
        <v>0</v>
      </c>
    </row>
    <row r="16" spans="1:17" ht="14.25" x14ac:dyDescent="0.2">
      <c r="A16" s="127">
        <f>C33</f>
        <v>0</v>
      </c>
      <c r="B16" s="51">
        <f t="shared" si="0"/>
        <v>0</v>
      </c>
      <c r="C16" s="147"/>
      <c r="D16" s="147"/>
      <c r="E16" s="147"/>
      <c r="F16" s="147"/>
      <c r="G16" s="32">
        <f t="shared" si="1"/>
        <v>0</v>
      </c>
      <c r="H16" s="147"/>
      <c r="I16" s="147"/>
      <c r="J16" s="151"/>
      <c r="K16" s="151"/>
      <c r="L16" s="33">
        <f t="shared" si="2"/>
        <v>0</v>
      </c>
      <c r="M16" s="151"/>
      <c r="N16" s="151"/>
      <c r="O16" s="151"/>
      <c r="P16" s="151"/>
      <c r="Q16" s="33">
        <f t="shared" si="3"/>
        <v>0</v>
      </c>
    </row>
    <row r="17" spans="1:17" ht="14.25" x14ac:dyDescent="0.2">
      <c r="A17" s="34" t="s">
        <v>56</v>
      </c>
      <c r="B17" s="52">
        <f t="shared" si="0"/>
        <v>0</v>
      </c>
      <c r="C17" s="149"/>
      <c r="D17" s="149"/>
      <c r="E17" s="149"/>
      <c r="F17" s="149"/>
      <c r="G17" s="32">
        <f t="shared" si="1"/>
        <v>0</v>
      </c>
      <c r="H17" s="149"/>
      <c r="I17" s="149"/>
      <c r="J17" s="152"/>
      <c r="K17" s="152"/>
      <c r="L17" s="33">
        <f t="shared" si="2"/>
        <v>0</v>
      </c>
      <c r="M17" s="152"/>
      <c r="N17" s="152"/>
      <c r="O17" s="152"/>
      <c r="P17" s="152"/>
      <c r="Q17" s="33">
        <f t="shared" si="3"/>
        <v>0</v>
      </c>
    </row>
    <row r="18" spans="1:17" ht="14.25" x14ac:dyDescent="0.2">
      <c r="A18" s="24" t="s">
        <v>57</v>
      </c>
      <c r="B18" s="51">
        <f t="shared" si="0"/>
        <v>0</v>
      </c>
      <c r="C18" s="147"/>
      <c r="D18" s="147"/>
      <c r="E18" s="147"/>
      <c r="F18" s="147"/>
      <c r="G18" s="32">
        <f t="shared" si="1"/>
        <v>0</v>
      </c>
      <c r="H18" s="147"/>
      <c r="I18" s="147"/>
      <c r="J18" s="151"/>
      <c r="K18" s="151"/>
      <c r="L18" s="33">
        <f t="shared" si="2"/>
        <v>0</v>
      </c>
      <c r="M18" s="151"/>
      <c r="N18" s="151"/>
      <c r="O18" s="151"/>
      <c r="P18" s="151"/>
      <c r="Q18" s="33">
        <f t="shared" si="3"/>
        <v>0</v>
      </c>
    </row>
    <row r="19" spans="1:17" ht="14.25" x14ac:dyDescent="0.2">
      <c r="A19" s="34" t="s">
        <v>58</v>
      </c>
      <c r="B19" s="52">
        <f t="shared" si="0"/>
        <v>0</v>
      </c>
      <c r="C19" s="149"/>
      <c r="D19" s="149"/>
      <c r="E19" s="149"/>
      <c r="F19" s="149"/>
      <c r="G19" s="32">
        <f t="shared" si="1"/>
        <v>0</v>
      </c>
      <c r="H19" s="149"/>
      <c r="I19" s="149"/>
      <c r="J19" s="152"/>
      <c r="K19" s="152"/>
      <c r="L19" s="33">
        <f t="shared" si="2"/>
        <v>0</v>
      </c>
      <c r="M19" s="152"/>
      <c r="N19" s="152"/>
      <c r="O19" s="152"/>
      <c r="P19" s="152"/>
      <c r="Q19" s="33">
        <f t="shared" si="3"/>
        <v>0</v>
      </c>
    </row>
    <row r="20" spans="1:17" ht="14.25" x14ac:dyDescent="0.2">
      <c r="A20" s="24" t="s">
        <v>59</v>
      </c>
      <c r="B20" s="51">
        <f t="shared" si="0"/>
        <v>0</v>
      </c>
      <c r="C20" s="147"/>
      <c r="D20" s="147"/>
      <c r="E20" s="147"/>
      <c r="F20" s="147"/>
      <c r="G20" s="32">
        <f t="shared" si="1"/>
        <v>0</v>
      </c>
      <c r="H20" s="147"/>
      <c r="I20" s="147"/>
      <c r="J20" s="151"/>
      <c r="K20" s="151"/>
      <c r="L20" s="33">
        <f t="shared" si="2"/>
        <v>0</v>
      </c>
      <c r="M20" s="151"/>
      <c r="N20" s="151"/>
      <c r="O20" s="151"/>
      <c r="P20" s="151"/>
      <c r="Q20" s="33">
        <f t="shared" si="3"/>
        <v>0</v>
      </c>
    </row>
    <row r="21" spans="1:17" ht="14.25" x14ac:dyDescent="0.2">
      <c r="A21" s="34" t="s">
        <v>60</v>
      </c>
      <c r="B21" s="52">
        <f t="shared" si="0"/>
        <v>0</v>
      </c>
      <c r="C21" s="149"/>
      <c r="D21" s="149"/>
      <c r="E21" s="149"/>
      <c r="F21" s="149"/>
      <c r="G21" s="32">
        <f t="shared" si="1"/>
        <v>0</v>
      </c>
      <c r="H21" s="149"/>
      <c r="I21" s="149"/>
      <c r="J21" s="152"/>
      <c r="K21" s="152"/>
      <c r="L21" s="33">
        <f t="shared" si="2"/>
        <v>0</v>
      </c>
      <c r="M21" s="152"/>
      <c r="N21" s="152"/>
      <c r="O21" s="152"/>
      <c r="P21" s="152"/>
      <c r="Q21" s="33">
        <f t="shared" si="3"/>
        <v>0</v>
      </c>
    </row>
    <row r="22" spans="1:17" ht="14.25" x14ac:dyDescent="0.2">
      <c r="A22" s="24" t="s">
        <v>61</v>
      </c>
      <c r="B22" s="51">
        <f t="shared" si="0"/>
        <v>0</v>
      </c>
      <c r="C22" s="148"/>
      <c r="D22" s="148"/>
      <c r="E22" s="148"/>
      <c r="F22" s="148"/>
      <c r="G22" s="32">
        <f t="shared" si="1"/>
        <v>0</v>
      </c>
      <c r="H22" s="147"/>
      <c r="I22" s="147"/>
      <c r="J22" s="151"/>
      <c r="K22" s="151"/>
      <c r="L22" s="33">
        <f t="shared" si="2"/>
        <v>0</v>
      </c>
      <c r="M22" s="151"/>
      <c r="N22" s="151"/>
      <c r="O22" s="151"/>
      <c r="P22" s="151"/>
      <c r="Q22" s="33">
        <f t="shared" si="3"/>
        <v>0</v>
      </c>
    </row>
    <row r="23" spans="1:17" ht="14.25" x14ac:dyDescent="0.2">
      <c r="A23" s="34" t="s">
        <v>62</v>
      </c>
      <c r="B23" s="52">
        <f t="shared" si="0"/>
        <v>0</v>
      </c>
      <c r="C23" s="149"/>
      <c r="D23" s="149"/>
      <c r="E23" s="149"/>
      <c r="F23" s="149"/>
      <c r="G23" s="32">
        <f t="shared" si="1"/>
        <v>0</v>
      </c>
      <c r="H23" s="149"/>
      <c r="I23" s="149"/>
      <c r="J23" s="152"/>
      <c r="K23" s="152"/>
      <c r="L23" s="33">
        <f t="shared" si="2"/>
        <v>0</v>
      </c>
      <c r="M23" s="152"/>
      <c r="N23" s="152"/>
      <c r="O23" s="152"/>
      <c r="P23" s="152"/>
      <c r="Q23" s="33">
        <f t="shared" si="3"/>
        <v>0</v>
      </c>
    </row>
    <row r="24" spans="1:17" ht="14.25" x14ac:dyDescent="0.2">
      <c r="A24" s="24" t="s">
        <v>63</v>
      </c>
      <c r="B24" s="51">
        <f t="shared" si="0"/>
        <v>0</v>
      </c>
      <c r="C24" s="147"/>
      <c r="D24" s="147"/>
      <c r="E24" s="147"/>
      <c r="F24" s="147"/>
      <c r="G24" s="32">
        <f t="shared" si="1"/>
        <v>0</v>
      </c>
      <c r="H24" s="147"/>
      <c r="I24" s="147"/>
      <c r="J24" s="151"/>
      <c r="K24" s="151"/>
      <c r="L24" s="33">
        <f t="shared" si="2"/>
        <v>0</v>
      </c>
      <c r="M24" s="151"/>
      <c r="N24" s="151"/>
      <c r="O24" s="151"/>
      <c r="P24" s="151"/>
      <c r="Q24" s="33">
        <f t="shared" si="3"/>
        <v>0</v>
      </c>
    </row>
    <row r="25" spans="1:17" ht="14.25" x14ac:dyDescent="0.2">
      <c r="A25" s="34" t="s">
        <v>64</v>
      </c>
      <c r="B25" s="52">
        <f t="shared" si="0"/>
        <v>0</v>
      </c>
      <c r="C25" s="149"/>
      <c r="D25" s="149"/>
      <c r="E25" s="149"/>
      <c r="F25" s="149"/>
      <c r="G25" s="32">
        <f t="shared" si="1"/>
        <v>0</v>
      </c>
      <c r="H25" s="149"/>
      <c r="I25" s="149"/>
      <c r="J25" s="152"/>
      <c r="K25" s="152"/>
      <c r="L25" s="33">
        <f t="shared" si="2"/>
        <v>0</v>
      </c>
      <c r="M25" s="152"/>
      <c r="N25" s="152"/>
      <c r="O25" s="152"/>
      <c r="P25" s="152"/>
      <c r="Q25" s="33">
        <f t="shared" si="3"/>
        <v>0</v>
      </c>
    </row>
    <row r="26" spans="1:17" ht="14.25" x14ac:dyDescent="0.2">
      <c r="A26" s="24" t="s">
        <v>65</v>
      </c>
      <c r="B26" s="51">
        <f t="shared" si="0"/>
        <v>0</v>
      </c>
      <c r="C26" s="147"/>
      <c r="D26" s="147"/>
      <c r="E26" s="147"/>
      <c r="F26" s="147"/>
      <c r="G26" s="32">
        <f t="shared" si="1"/>
        <v>0</v>
      </c>
      <c r="H26" s="147"/>
      <c r="I26" s="147"/>
      <c r="J26" s="151"/>
      <c r="K26" s="151"/>
      <c r="L26" s="33">
        <f t="shared" si="2"/>
        <v>0</v>
      </c>
      <c r="M26" s="151"/>
      <c r="N26" s="151"/>
      <c r="O26" s="151"/>
      <c r="P26" s="151"/>
      <c r="Q26" s="33">
        <f t="shared" si="3"/>
        <v>0</v>
      </c>
    </row>
    <row r="27" spans="1:17" ht="14.25" x14ac:dyDescent="0.2">
      <c r="A27" s="35" t="s">
        <v>66</v>
      </c>
      <c r="B27" s="52">
        <f t="shared" si="0"/>
        <v>0</v>
      </c>
      <c r="C27" s="149"/>
      <c r="D27" s="149"/>
      <c r="E27" s="149"/>
      <c r="F27" s="149"/>
      <c r="G27" s="32">
        <f t="shared" si="1"/>
        <v>0</v>
      </c>
      <c r="H27" s="149"/>
      <c r="I27" s="149"/>
      <c r="J27" s="152"/>
      <c r="K27" s="152"/>
      <c r="L27" s="33">
        <f t="shared" si="2"/>
        <v>0</v>
      </c>
      <c r="M27" s="152"/>
      <c r="N27" s="152"/>
      <c r="O27" s="152"/>
      <c r="P27" s="152"/>
      <c r="Q27" s="33">
        <f t="shared" si="3"/>
        <v>0</v>
      </c>
    </row>
    <row r="28" spans="1:17" x14ac:dyDescent="0.25">
      <c r="A28" s="36" t="s">
        <v>67</v>
      </c>
      <c r="B28" s="53">
        <f t="shared" ref="B28:G28" si="4">SUM(B2:B27)</f>
        <v>0</v>
      </c>
      <c r="C28" s="37">
        <f t="shared" si="4"/>
        <v>0</v>
      </c>
      <c r="D28" s="37">
        <f t="shared" si="4"/>
        <v>0</v>
      </c>
      <c r="E28" s="37">
        <f t="shared" si="4"/>
        <v>0</v>
      </c>
      <c r="F28" s="37">
        <f t="shared" si="4"/>
        <v>0</v>
      </c>
      <c r="G28" s="38">
        <f t="shared" si="4"/>
        <v>0</v>
      </c>
      <c r="H28" s="37"/>
      <c r="I28" s="37">
        <f t="shared" ref="I28:Q28" si="5">SUM(I2:I27)</f>
        <v>0</v>
      </c>
      <c r="J28" s="37">
        <f t="shared" si="5"/>
        <v>0</v>
      </c>
      <c r="K28" s="37">
        <f t="shared" si="5"/>
        <v>0</v>
      </c>
      <c r="L28" s="38">
        <f t="shared" si="5"/>
        <v>0</v>
      </c>
      <c r="M28" s="37">
        <f t="shared" si="5"/>
        <v>0</v>
      </c>
      <c r="N28" s="37">
        <f t="shared" si="5"/>
        <v>0</v>
      </c>
      <c r="O28" s="37">
        <f t="shared" si="5"/>
        <v>0</v>
      </c>
      <c r="P28" s="37">
        <f t="shared" si="5"/>
        <v>0</v>
      </c>
      <c r="Q28" s="38">
        <f t="shared" si="5"/>
        <v>0</v>
      </c>
    </row>
    <row r="29" spans="1:17" ht="12.75" x14ac:dyDescent="0.2">
      <c r="A29" s="39"/>
      <c r="B29" s="39"/>
      <c r="C29" s="40"/>
      <c r="D29" s="65" t="s">
        <v>68</v>
      </c>
      <c r="E29" s="64"/>
      <c r="F29" s="64"/>
      <c r="G29" s="40"/>
      <c r="H29" s="39"/>
      <c r="I29" s="42"/>
      <c r="J29" s="42"/>
      <c r="K29" s="42"/>
      <c r="L29" s="42"/>
      <c r="M29" s="42"/>
      <c r="N29" s="42"/>
      <c r="O29" s="42"/>
      <c r="P29" s="42"/>
      <c r="Q29" s="42"/>
    </row>
    <row r="30" spans="1:17" ht="14.25" x14ac:dyDescent="0.2">
      <c r="A30" s="66" t="s">
        <v>55</v>
      </c>
      <c r="B30" s="67"/>
      <c r="C30" s="153"/>
      <c r="D30" s="154"/>
      <c r="E30" s="154"/>
      <c r="F30" s="154"/>
      <c r="G30" s="155"/>
      <c r="H30" s="43"/>
      <c r="I30" s="12"/>
      <c r="J30" s="12"/>
      <c r="K30" s="12"/>
      <c r="L30" s="12"/>
      <c r="M30" s="12"/>
      <c r="N30" s="12"/>
      <c r="O30" s="12"/>
      <c r="P30" s="12"/>
      <c r="Q30" s="12"/>
    </row>
    <row r="31" spans="1:17" ht="14.25" x14ac:dyDescent="0.2">
      <c r="A31" s="62" t="s">
        <v>55</v>
      </c>
      <c r="B31" s="63"/>
      <c r="C31" s="156"/>
      <c r="D31" s="157"/>
      <c r="E31" s="157"/>
      <c r="F31" s="157"/>
      <c r="G31" s="158"/>
      <c r="H31" s="39"/>
      <c r="I31" s="42"/>
      <c r="J31" s="42"/>
      <c r="K31" s="42"/>
      <c r="L31" s="42"/>
      <c r="M31" s="42"/>
      <c r="N31" s="42"/>
      <c r="O31" s="42"/>
      <c r="P31" s="42"/>
      <c r="Q31" s="42"/>
    </row>
    <row r="32" spans="1:17" ht="14.25" x14ac:dyDescent="0.2">
      <c r="A32" s="66" t="s">
        <v>55</v>
      </c>
      <c r="B32" s="67"/>
      <c r="C32" s="153"/>
      <c r="D32" s="154"/>
      <c r="E32" s="154"/>
      <c r="F32" s="154"/>
      <c r="G32" s="155"/>
      <c r="H32" s="43"/>
      <c r="I32" s="12"/>
      <c r="J32" s="12"/>
      <c r="K32" s="12"/>
      <c r="L32" s="12"/>
      <c r="M32" s="12"/>
      <c r="N32" s="12"/>
      <c r="O32" s="12"/>
      <c r="P32" s="12"/>
      <c r="Q32" s="12"/>
    </row>
    <row r="33" spans="1:17" ht="14.25" x14ac:dyDescent="0.2">
      <c r="A33" s="62" t="s">
        <v>55</v>
      </c>
      <c r="B33" s="63"/>
      <c r="C33" s="156"/>
      <c r="D33" s="157"/>
      <c r="E33" s="157"/>
      <c r="F33" s="157"/>
      <c r="G33" s="158"/>
      <c r="H33" s="39"/>
      <c r="I33" s="42"/>
      <c r="J33" s="42"/>
      <c r="K33" s="42"/>
      <c r="L33" s="42"/>
      <c r="M33" s="42"/>
      <c r="N33" s="42"/>
      <c r="O33" s="42"/>
      <c r="P33" s="42"/>
      <c r="Q33" s="42"/>
    </row>
    <row r="34" spans="1:17" ht="12.75" x14ac:dyDescent="0.2">
      <c r="A34" s="43"/>
      <c r="B34" s="43"/>
      <c r="C34" s="43"/>
      <c r="D34" s="43"/>
      <c r="E34" s="43"/>
      <c r="F34" s="43"/>
      <c r="G34" s="43"/>
      <c r="H34" s="43"/>
      <c r="I34" s="12"/>
      <c r="J34" s="12"/>
      <c r="K34" s="12"/>
      <c r="L34" s="12"/>
      <c r="M34" s="12"/>
      <c r="N34" s="12"/>
      <c r="O34" s="12"/>
      <c r="P34" s="12"/>
      <c r="Q34" s="12"/>
    </row>
    <row r="35" spans="1:17" ht="12.7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</row>
  </sheetData>
  <sheetProtection algorithmName="SHA-512" hashValue="OltjsBaRaSj7pnDn/HtZNCvziAk4eVrVIo5VU6w1mWO/r54UyX3u8F1Kr2TDd3wGQTO3QwrjySFWC6k6eD/Bgg==" saltValue="pxWSyGuSpONz3MAnv1ZRtg==" spinCount="100000" sheet="1" objects="1" scenarios="1" selectLockedCells="1"/>
  <protectedRanges>
    <protectedRange algorithmName="SHA-512" hashValue="J0OXTe4BuemXG8O/DtIWnyQZOsynN8lwdNT/2z/kzYVAzoTwnDGkPNuCfGIYcvoT5wHmipAw/Wm3LVTQL9cByQ==" saltValue="deOgrrx2D0+2+IjI0B5K1Q==" spinCount="100000" sqref="A12" name="Q1 EXPENSES_1"/>
    <protectedRange algorithmName="SHA-512" hashValue="J0OXTe4BuemXG8O/DtIWnyQZOsynN8lwdNT/2z/kzYVAzoTwnDGkPNuCfGIYcvoT5wHmipAw/Wm3LVTQL9cByQ==" saltValue="deOgrrx2D0+2+IjI0B5K1Q==" spinCount="100000" sqref="A13:A16" name="Q1 EXPENSES_3"/>
  </protectedRanges>
  <mergeCells count="9">
    <mergeCell ref="A33:B33"/>
    <mergeCell ref="C33:G33"/>
    <mergeCell ref="D29:F29"/>
    <mergeCell ref="A30:B30"/>
    <mergeCell ref="C30:G30"/>
    <mergeCell ref="A31:B31"/>
    <mergeCell ref="C31:G31"/>
    <mergeCell ref="A32:B32"/>
    <mergeCell ref="C32:G3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Q100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2" sqref="C32:G32"/>
    </sheetView>
  </sheetViews>
  <sheetFormatPr defaultColWidth="12.5703125" defaultRowHeight="15.75" customHeight="1" x14ac:dyDescent="0.2"/>
  <cols>
    <col min="1" max="1" width="34.5703125" bestFit="1" customWidth="1"/>
  </cols>
  <sheetData>
    <row r="1" spans="1:17" ht="15.75" customHeight="1" x14ac:dyDescent="0.25">
      <c r="A1" s="30" t="s">
        <v>97</v>
      </c>
      <c r="B1" s="54" t="s">
        <v>11</v>
      </c>
      <c r="C1" s="31" t="s">
        <v>98</v>
      </c>
      <c r="D1" s="31" t="s">
        <v>99</v>
      </c>
      <c r="E1" s="31" t="s">
        <v>100</v>
      </c>
      <c r="F1" s="31" t="s">
        <v>101</v>
      </c>
      <c r="G1" s="44" t="s">
        <v>18</v>
      </c>
      <c r="H1" s="31" t="s">
        <v>102</v>
      </c>
      <c r="I1" s="31" t="s">
        <v>103</v>
      </c>
      <c r="J1" s="31" t="s">
        <v>104</v>
      </c>
      <c r="K1" s="31" t="s">
        <v>105</v>
      </c>
      <c r="L1" s="44" t="s">
        <v>19</v>
      </c>
      <c r="M1" s="31" t="s">
        <v>106</v>
      </c>
      <c r="N1" s="31" t="s">
        <v>107</v>
      </c>
      <c r="O1" s="31" t="s">
        <v>108</v>
      </c>
      <c r="P1" s="31" t="s">
        <v>109</v>
      </c>
      <c r="Q1" s="44" t="s">
        <v>20</v>
      </c>
    </row>
    <row r="2" spans="1:17" ht="14.25" x14ac:dyDescent="0.2">
      <c r="A2" s="24" t="s">
        <v>44</v>
      </c>
      <c r="B2" s="51">
        <f t="shared" ref="B2:B27" si="0">SUM(G2+L2+Q2)</f>
        <v>0</v>
      </c>
      <c r="C2" s="147"/>
      <c r="D2" s="147"/>
      <c r="E2" s="147"/>
      <c r="F2" s="148"/>
      <c r="G2" s="32">
        <f t="shared" ref="G2:G27" si="1">SUM(C2:F2)</f>
        <v>0</v>
      </c>
      <c r="H2" s="147"/>
      <c r="I2" s="147"/>
      <c r="J2" s="151"/>
      <c r="K2" s="151"/>
      <c r="L2" s="33">
        <f t="shared" ref="L2:L27" si="2">SUM(H2:K2)</f>
        <v>0</v>
      </c>
      <c r="M2" s="151"/>
      <c r="N2" s="151"/>
      <c r="O2" s="151"/>
      <c r="P2" s="151"/>
      <c r="Q2" s="33">
        <f t="shared" ref="Q2:Q27" si="3">SUM(M2:P2)</f>
        <v>0</v>
      </c>
    </row>
    <row r="3" spans="1:17" ht="14.25" x14ac:dyDescent="0.2">
      <c r="A3" s="34" t="s">
        <v>45</v>
      </c>
      <c r="B3" s="52">
        <f t="shared" si="0"/>
        <v>0</v>
      </c>
      <c r="C3" s="149"/>
      <c r="D3" s="149"/>
      <c r="E3" s="149"/>
      <c r="F3" s="149"/>
      <c r="G3" s="32">
        <f t="shared" si="1"/>
        <v>0</v>
      </c>
      <c r="H3" s="149"/>
      <c r="I3" s="149"/>
      <c r="J3" s="152"/>
      <c r="K3" s="152"/>
      <c r="L3" s="33">
        <f t="shared" si="2"/>
        <v>0</v>
      </c>
      <c r="M3" s="152"/>
      <c r="N3" s="152"/>
      <c r="O3" s="152"/>
      <c r="P3" s="152"/>
      <c r="Q3" s="33">
        <f t="shared" si="3"/>
        <v>0</v>
      </c>
    </row>
    <row r="4" spans="1:17" ht="14.25" x14ac:dyDescent="0.2">
      <c r="A4" s="24" t="s">
        <v>46</v>
      </c>
      <c r="B4" s="51">
        <f t="shared" si="0"/>
        <v>0</v>
      </c>
      <c r="C4" s="147"/>
      <c r="D4" s="148"/>
      <c r="E4" s="148"/>
      <c r="F4" s="147"/>
      <c r="G4" s="32">
        <f t="shared" si="1"/>
        <v>0</v>
      </c>
      <c r="H4" s="147"/>
      <c r="I4" s="147"/>
      <c r="J4" s="151"/>
      <c r="K4" s="151"/>
      <c r="L4" s="33">
        <f t="shared" si="2"/>
        <v>0</v>
      </c>
      <c r="M4" s="151"/>
      <c r="N4" s="151"/>
      <c r="O4" s="151"/>
      <c r="P4" s="151"/>
      <c r="Q4" s="33">
        <f t="shared" si="3"/>
        <v>0</v>
      </c>
    </row>
    <row r="5" spans="1:17" ht="14.25" x14ac:dyDescent="0.2">
      <c r="A5" s="34" t="s">
        <v>47</v>
      </c>
      <c r="B5" s="52">
        <f t="shared" si="0"/>
        <v>0</v>
      </c>
      <c r="C5" s="149"/>
      <c r="D5" s="149"/>
      <c r="E5" s="149"/>
      <c r="F5" s="149"/>
      <c r="G5" s="32">
        <f t="shared" si="1"/>
        <v>0</v>
      </c>
      <c r="H5" s="149"/>
      <c r="I5" s="149"/>
      <c r="J5" s="152"/>
      <c r="K5" s="152"/>
      <c r="L5" s="33">
        <f t="shared" si="2"/>
        <v>0</v>
      </c>
      <c r="M5" s="152"/>
      <c r="N5" s="152"/>
      <c r="O5" s="152"/>
      <c r="P5" s="152"/>
      <c r="Q5" s="33">
        <f t="shared" si="3"/>
        <v>0</v>
      </c>
    </row>
    <row r="6" spans="1:17" ht="14.25" x14ac:dyDescent="0.2">
      <c r="A6" s="24" t="s">
        <v>48</v>
      </c>
      <c r="B6" s="51">
        <f t="shared" si="0"/>
        <v>0</v>
      </c>
      <c r="C6" s="147"/>
      <c r="D6" s="147"/>
      <c r="E6" s="147"/>
      <c r="F6" s="147"/>
      <c r="G6" s="32">
        <f t="shared" si="1"/>
        <v>0</v>
      </c>
      <c r="H6" s="147"/>
      <c r="I6" s="147"/>
      <c r="J6" s="151"/>
      <c r="K6" s="151"/>
      <c r="L6" s="33">
        <f t="shared" si="2"/>
        <v>0</v>
      </c>
      <c r="M6" s="151"/>
      <c r="N6" s="151"/>
      <c r="O6" s="151"/>
      <c r="P6" s="151"/>
      <c r="Q6" s="33">
        <f t="shared" si="3"/>
        <v>0</v>
      </c>
    </row>
    <row r="7" spans="1:17" ht="14.25" x14ac:dyDescent="0.2">
      <c r="A7" s="34" t="s">
        <v>49</v>
      </c>
      <c r="B7" s="52">
        <f t="shared" si="0"/>
        <v>0</v>
      </c>
      <c r="C7" s="149"/>
      <c r="D7" s="149"/>
      <c r="E7" s="149"/>
      <c r="F7" s="149"/>
      <c r="G7" s="32">
        <f t="shared" si="1"/>
        <v>0</v>
      </c>
      <c r="H7" s="149"/>
      <c r="I7" s="149"/>
      <c r="J7" s="152"/>
      <c r="K7" s="152"/>
      <c r="L7" s="33">
        <f t="shared" si="2"/>
        <v>0</v>
      </c>
      <c r="M7" s="152"/>
      <c r="N7" s="152"/>
      <c r="O7" s="152"/>
      <c r="P7" s="152"/>
      <c r="Q7" s="33">
        <f t="shared" si="3"/>
        <v>0</v>
      </c>
    </row>
    <row r="8" spans="1:17" ht="14.25" x14ac:dyDescent="0.2">
      <c r="A8" s="24" t="s">
        <v>50</v>
      </c>
      <c r="B8" s="51">
        <f t="shared" si="0"/>
        <v>0</v>
      </c>
      <c r="C8" s="147"/>
      <c r="D8" s="147"/>
      <c r="E8" s="147"/>
      <c r="F8" s="147"/>
      <c r="G8" s="32">
        <f t="shared" si="1"/>
        <v>0</v>
      </c>
      <c r="H8" s="147"/>
      <c r="I8" s="147"/>
      <c r="J8" s="151"/>
      <c r="K8" s="151"/>
      <c r="L8" s="33">
        <f t="shared" si="2"/>
        <v>0</v>
      </c>
      <c r="M8" s="151"/>
      <c r="N8" s="151"/>
      <c r="O8" s="151"/>
      <c r="P8" s="151"/>
      <c r="Q8" s="33">
        <f t="shared" si="3"/>
        <v>0</v>
      </c>
    </row>
    <row r="9" spans="1:17" ht="14.25" x14ac:dyDescent="0.2">
      <c r="A9" s="34" t="s">
        <v>51</v>
      </c>
      <c r="B9" s="52">
        <f t="shared" si="0"/>
        <v>0</v>
      </c>
      <c r="C9" s="149"/>
      <c r="D9" s="149"/>
      <c r="E9" s="149"/>
      <c r="F9" s="149"/>
      <c r="G9" s="32">
        <f t="shared" si="1"/>
        <v>0</v>
      </c>
      <c r="H9" s="149"/>
      <c r="I9" s="149"/>
      <c r="J9" s="152"/>
      <c r="K9" s="152"/>
      <c r="L9" s="33">
        <f t="shared" si="2"/>
        <v>0</v>
      </c>
      <c r="M9" s="152"/>
      <c r="N9" s="152"/>
      <c r="O9" s="152"/>
      <c r="P9" s="152"/>
      <c r="Q9" s="33">
        <f t="shared" si="3"/>
        <v>0</v>
      </c>
    </row>
    <row r="10" spans="1:17" ht="14.25" x14ac:dyDescent="0.2">
      <c r="A10" s="24" t="s">
        <v>52</v>
      </c>
      <c r="B10" s="51">
        <f t="shared" si="0"/>
        <v>0</v>
      </c>
      <c r="C10" s="147"/>
      <c r="D10" s="148"/>
      <c r="E10" s="147"/>
      <c r="F10" s="147"/>
      <c r="G10" s="32">
        <f t="shared" si="1"/>
        <v>0</v>
      </c>
      <c r="H10" s="147"/>
      <c r="I10" s="147"/>
      <c r="J10" s="151"/>
      <c r="K10" s="151"/>
      <c r="L10" s="33">
        <f t="shared" si="2"/>
        <v>0</v>
      </c>
      <c r="M10" s="151"/>
      <c r="N10" s="151"/>
      <c r="O10" s="151"/>
      <c r="P10" s="151"/>
      <c r="Q10" s="33">
        <f t="shared" si="3"/>
        <v>0</v>
      </c>
    </row>
    <row r="11" spans="1:17" ht="14.25" x14ac:dyDescent="0.2">
      <c r="A11" s="34" t="s">
        <v>53</v>
      </c>
      <c r="B11" s="52">
        <f t="shared" si="0"/>
        <v>0</v>
      </c>
      <c r="C11" s="149"/>
      <c r="D11" s="149"/>
      <c r="E11" s="149"/>
      <c r="F11" s="149"/>
      <c r="G11" s="32">
        <f t="shared" si="1"/>
        <v>0</v>
      </c>
      <c r="H11" s="149"/>
      <c r="I11" s="149"/>
      <c r="J11" s="152"/>
      <c r="K11" s="152"/>
      <c r="L11" s="33">
        <f t="shared" si="2"/>
        <v>0</v>
      </c>
      <c r="M11" s="152"/>
      <c r="N11" s="152"/>
      <c r="O11" s="152"/>
      <c r="P11" s="152"/>
      <c r="Q11" s="33">
        <f t="shared" si="3"/>
        <v>0</v>
      </c>
    </row>
    <row r="12" spans="1:17" ht="14.25" x14ac:dyDescent="0.2">
      <c r="A12" s="24" t="s">
        <v>54</v>
      </c>
      <c r="B12" s="51">
        <f t="shared" si="0"/>
        <v>0</v>
      </c>
      <c r="C12" s="147"/>
      <c r="D12" s="147"/>
      <c r="E12" s="148"/>
      <c r="F12" s="147"/>
      <c r="G12" s="32">
        <f t="shared" si="1"/>
        <v>0</v>
      </c>
      <c r="H12" s="147"/>
      <c r="I12" s="147"/>
      <c r="J12" s="151"/>
      <c r="K12" s="151"/>
      <c r="L12" s="33">
        <f t="shared" si="2"/>
        <v>0</v>
      </c>
      <c r="M12" s="151"/>
      <c r="N12" s="151"/>
      <c r="O12" s="151"/>
      <c r="P12" s="151"/>
      <c r="Q12" s="33">
        <f t="shared" si="3"/>
        <v>0</v>
      </c>
    </row>
    <row r="13" spans="1:17" ht="14.25" x14ac:dyDescent="0.2">
      <c r="A13" s="34">
        <f>C30</f>
        <v>0</v>
      </c>
      <c r="B13" s="52">
        <f t="shared" si="0"/>
        <v>0</v>
      </c>
      <c r="C13" s="149"/>
      <c r="D13" s="149"/>
      <c r="E13" s="150"/>
      <c r="F13" s="149"/>
      <c r="G13" s="32">
        <f t="shared" si="1"/>
        <v>0</v>
      </c>
      <c r="H13" s="149"/>
      <c r="I13" s="149"/>
      <c r="J13" s="152"/>
      <c r="K13" s="152"/>
      <c r="L13" s="33">
        <f t="shared" si="2"/>
        <v>0</v>
      </c>
      <c r="M13" s="152"/>
      <c r="N13" s="152"/>
      <c r="O13" s="152"/>
      <c r="P13" s="152"/>
      <c r="Q13" s="33">
        <f t="shared" si="3"/>
        <v>0</v>
      </c>
    </row>
    <row r="14" spans="1:17" ht="14.25" x14ac:dyDescent="0.2">
      <c r="A14" s="127">
        <f>C31</f>
        <v>0</v>
      </c>
      <c r="B14" s="51">
        <f t="shared" si="0"/>
        <v>0</v>
      </c>
      <c r="C14" s="148"/>
      <c r="D14" s="148"/>
      <c r="E14" s="148"/>
      <c r="F14" s="148"/>
      <c r="G14" s="32">
        <f t="shared" si="1"/>
        <v>0</v>
      </c>
      <c r="H14" s="147"/>
      <c r="I14" s="147"/>
      <c r="J14" s="151"/>
      <c r="K14" s="151"/>
      <c r="L14" s="33">
        <f t="shared" si="2"/>
        <v>0</v>
      </c>
      <c r="M14" s="151"/>
      <c r="N14" s="151"/>
      <c r="O14" s="151"/>
      <c r="P14" s="151"/>
      <c r="Q14" s="33">
        <f t="shared" si="3"/>
        <v>0</v>
      </c>
    </row>
    <row r="15" spans="1:17" ht="14.25" x14ac:dyDescent="0.2">
      <c r="A15" s="128">
        <f>C32</f>
        <v>0</v>
      </c>
      <c r="B15" s="52">
        <f t="shared" si="0"/>
        <v>0</v>
      </c>
      <c r="C15" s="149"/>
      <c r="D15" s="149"/>
      <c r="E15" s="149"/>
      <c r="F15" s="149"/>
      <c r="G15" s="32">
        <f t="shared" si="1"/>
        <v>0</v>
      </c>
      <c r="H15" s="149"/>
      <c r="I15" s="149"/>
      <c r="J15" s="152"/>
      <c r="K15" s="152"/>
      <c r="L15" s="33">
        <f t="shared" si="2"/>
        <v>0</v>
      </c>
      <c r="M15" s="152"/>
      <c r="N15" s="152"/>
      <c r="O15" s="152"/>
      <c r="P15" s="152"/>
      <c r="Q15" s="33">
        <f t="shared" si="3"/>
        <v>0</v>
      </c>
    </row>
    <row r="16" spans="1:17" ht="14.25" x14ac:dyDescent="0.2">
      <c r="A16" s="127">
        <f>C33</f>
        <v>0</v>
      </c>
      <c r="B16" s="51">
        <f t="shared" si="0"/>
        <v>0</v>
      </c>
      <c r="C16" s="147"/>
      <c r="D16" s="147"/>
      <c r="E16" s="147"/>
      <c r="F16" s="147"/>
      <c r="G16" s="32">
        <f t="shared" si="1"/>
        <v>0</v>
      </c>
      <c r="H16" s="147"/>
      <c r="I16" s="147"/>
      <c r="J16" s="151"/>
      <c r="K16" s="151"/>
      <c r="L16" s="33">
        <f t="shared" si="2"/>
        <v>0</v>
      </c>
      <c r="M16" s="151"/>
      <c r="N16" s="151"/>
      <c r="O16" s="151"/>
      <c r="P16" s="151"/>
      <c r="Q16" s="33">
        <f t="shared" si="3"/>
        <v>0</v>
      </c>
    </row>
    <row r="17" spans="1:17" ht="14.25" x14ac:dyDescent="0.2">
      <c r="A17" s="34" t="s">
        <v>56</v>
      </c>
      <c r="B17" s="52">
        <f t="shared" si="0"/>
        <v>0</v>
      </c>
      <c r="C17" s="149"/>
      <c r="D17" s="149"/>
      <c r="E17" s="149"/>
      <c r="F17" s="149"/>
      <c r="G17" s="32">
        <f t="shared" si="1"/>
        <v>0</v>
      </c>
      <c r="H17" s="149"/>
      <c r="I17" s="149"/>
      <c r="J17" s="152"/>
      <c r="K17" s="152"/>
      <c r="L17" s="33">
        <f t="shared" si="2"/>
        <v>0</v>
      </c>
      <c r="M17" s="152"/>
      <c r="N17" s="152"/>
      <c r="O17" s="152"/>
      <c r="P17" s="152"/>
      <c r="Q17" s="33">
        <f t="shared" si="3"/>
        <v>0</v>
      </c>
    </row>
    <row r="18" spans="1:17" ht="14.25" x14ac:dyDescent="0.2">
      <c r="A18" s="24" t="s">
        <v>57</v>
      </c>
      <c r="B18" s="51">
        <f t="shared" si="0"/>
        <v>0</v>
      </c>
      <c r="C18" s="147"/>
      <c r="D18" s="147"/>
      <c r="E18" s="147"/>
      <c r="F18" s="147"/>
      <c r="G18" s="32">
        <f t="shared" si="1"/>
        <v>0</v>
      </c>
      <c r="H18" s="147"/>
      <c r="I18" s="147"/>
      <c r="J18" s="151"/>
      <c r="K18" s="151"/>
      <c r="L18" s="33">
        <f t="shared" si="2"/>
        <v>0</v>
      </c>
      <c r="M18" s="151"/>
      <c r="N18" s="151"/>
      <c r="O18" s="151"/>
      <c r="P18" s="151"/>
      <c r="Q18" s="33">
        <f t="shared" si="3"/>
        <v>0</v>
      </c>
    </row>
    <row r="19" spans="1:17" ht="14.25" x14ac:dyDescent="0.2">
      <c r="A19" s="34" t="s">
        <v>58</v>
      </c>
      <c r="B19" s="52">
        <f t="shared" si="0"/>
        <v>0</v>
      </c>
      <c r="C19" s="149"/>
      <c r="D19" s="149"/>
      <c r="E19" s="149"/>
      <c r="F19" s="149"/>
      <c r="G19" s="32">
        <f t="shared" si="1"/>
        <v>0</v>
      </c>
      <c r="H19" s="149"/>
      <c r="I19" s="149"/>
      <c r="J19" s="152"/>
      <c r="K19" s="152"/>
      <c r="L19" s="33">
        <f t="shared" si="2"/>
        <v>0</v>
      </c>
      <c r="M19" s="152"/>
      <c r="N19" s="152"/>
      <c r="O19" s="152"/>
      <c r="P19" s="152"/>
      <c r="Q19" s="33">
        <f t="shared" si="3"/>
        <v>0</v>
      </c>
    </row>
    <row r="20" spans="1:17" ht="14.25" x14ac:dyDescent="0.2">
      <c r="A20" s="24" t="s">
        <v>59</v>
      </c>
      <c r="B20" s="51">
        <f t="shared" si="0"/>
        <v>0</v>
      </c>
      <c r="C20" s="147"/>
      <c r="D20" s="147"/>
      <c r="E20" s="147"/>
      <c r="F20" s="147"/>
      <c r="G20" s="32">
        <f t="shared" si="1"/>
        <v>0</v>
      </c>
      <c r="H20" s="147"/>
      <c r="I20" s="147"/>
      <c r="J20" s="151"/>
      <c r="K20" s="151"/>
      <c r="L20" s="33">
        <f t="shared" si="2"/>
        <v>0</v>
      </c>
      <c r="M20" s="151"/>
      <c r="N20" s="151"/>
      <c r="O20" s="151"/>
      <c r="P20" s="151"/>
      <c r="Q20" s="33">
        <f t="shared" si="3"/>
        <v>0</v>
      </c>
    </row>
    <row r="21" spans="1:17" ht="14.25" x14ac:dyDescent="0.2">
      <c r="A21" s="34" t="s">
        <v>60</v>
      </c>
      <c r="B21" s="52">
        <f t="shared" si="0"/>
        <v>0</v>
      </c>
      <c r="C21" s="149"/>
      <c r="D21" s="149"/>
      <c r="E21" s="149"/>
      <c r="F21" s="149"/>
      <c r="G21" s="32">
        <f t="shared" si="1"/>
        <v>0</v>
      </c>
      <c r="H21" s="149"/>
      <c r="I21" s="149"/>
      <c r="J21" s="152"/>
      <c r="K21" s="152"/>
      <c r="L21" s="33">
        <f t="shared" si="2"/>
        <v>0</v>
      </c>
      <c r="M21" s="152"/>
      <c r="N21" s="152"/>
      <c r="O21" s="152"/>
      <c r="P21" s="152"/>
      <c r="Q21" s="33">
        <f t="shared" si="3"/>
        <v>0</v>
      </c>
    </row>
    <row r="22" spans="1:17" ht="14.25" x14ac:dyDescent="0.2">
      <c r="A22" s="24" t="s">
        <v>61</v>
      </c>
      <c r="B22" s="51">
        <f t="shared" si="0"/>
        <v>0</v>
      </c>
      <c r="C22" s="148"/>
      <c r="D22" s="148"/>
      <c r="E22" s="148"/>
      <c r="F22" s="148"/>
      <c r="G22" s="32">
        <f t="shared" si="1"/>
        <v>0</v>
      </c>
      <c r="H22" s="147"/>
      <c r="I22" s="147"/>
      <c r="J22" s="151"/>
      <c r="K22" s="151"/>
      <c r="L22" s="33">
        <f t="shared" si="2"/>
        <v>0</v>
      </c>
      <c r="M22" s="151"/>
      <c r="N22" s="151"/>
      <c r="O22" s="151"/>
      <c r="P22" s="151"/>
      <c r="Q22" s="33">
        <f t="shared" si="3"/>
        <v>0</v>
      </c>
    </row>
    <row r="23" spans="1:17" ht="14.25" x14ac:dyDescent="0.2">
      <c r="A23" s="34" t="s">
        <v>62</v>
      </c>
      <c r="B23" s="52">
        <f t="shared" si="0"/>
        <v>0</v>
      </c>
      <c r="C23" s="149"/>
      <c r="D23" s="149"/>
      <c r="E23" s="149"/>
      <c r="F23" s="149"/>
      <c r="G23" s="32">
        <f t="shared" si="1"/>
        <v>0</v>
      </c>
      <c r="H23" s="149"/>
      <c r="I23" s="149"/>
      <c r="J23" s="152"/>
      <c r="K23" s="152"/>
      <c r="L23" s="33">
        <f t="shared" si="2"/>
        <v>0</v>
      </c>
      <c r="M23" s="152"/>
      <c r="N23" s="152"/>
      <c r="O23" s="152"/>
      <c r="P23" s="152"/>
      <c r="Q23" s="33">
        <f t="shared" si="3"/>
        <v>0</v>
      </c>
    </row>
    <row r="24" spans="1:17" ht="14.25" x14ac:dyDescent="0.2">
      <c r="A24" s="24" t="s">
        <v>63</v>
      </c>
      <c r="B24" s="51">
        <f t="shared" si="0"/>
        <v>0</v>
      </c>
      <c r="C24" s="147"/>
      <c r="D24" s="147"/>
      <c r="E24" s="147"/>
      <c r="F24" s="147"/>
      <c r="G24" s="32">
        <f t="shared" si="1"/>
        <v>0</v>
      </c>
      <c r="H24" s="147"/>
      <c r="I24" s="147"/>
      <c r="J24" s="151"/>
      <c r="K24" s="151"/>
      <c r="L24" s="33">
        <f t="shared" si="2"/>
        <v>0</v>
      </c>
      <c r="M24" s="151"/>
      <c r="N24" s="151"/>
      <c r="O24" s="151"/>
      <c r="P24" s="151"/>
      <c r="Q24" s="33">
        <f t="shared" si="3"/>
        <v>0</v>
      </c>
    </row>
    <row r="25" spans="1:17" ht="14.25" x14ac:dyDescent="0.2">
      <c r="A25" s="34" t="s">
        <v>64</v>
      </c>
      <c r="B25" s="52">
        <f t="shared" si="0"/>
        <v>0</v>
      </c>
      <c r="C25" s="149"/>
      <c r="D25" s="149"/>
      <c r="E25" s="149"/>
      <c r="F25" s="149"/>
      <c r="G25" s="32">
        <f t="shared" si="1"/>
        <v>0</v>
      </c>
      <c r="H25" s="149"/>
      <c r="I25" s="149"/>
      <c r="J25" s="152"/>
      <c r="K25" s="152"/>
      <c r="L25" s="33">
        <f t="shared" si="2"/>
        <v>0</v>
      </c>
      <c r="M25" s="152"/>
      <c r="N25" s="152"/>
      <c r="O25" s="152"/>
      <c r="P25" s="152"/>
      <c r="Q25" s="33">
        <f t="shared" si="3"/>
        <v>0</v>
      </c>
    </row>
    <row r="26" spans="1:17" ht="14.25" x14ac:dyDescent="0.2">
      <c r="A26" s="24" t="s">
        <v>65</v>
      </c>
      <c r="B26" s="51">
        <f t="shared" si="0"/>
        <v>0</v>
      </c>
      <c r="C26" s="147"/>
      <c r="D26" s="147"/>
      <c r="E26" s="147"/>
      <c r="F26" s="147"/>
      <c r="G26" s="32">
        <f t="shared" si="1"/>
        <v>0</v>
      </c>
      <c r="H26" s="147"/>
      <c r="I26" s="147"/>
      <c r="J26" s="151"/>
      <c r="K26" s="151"/>
      <c r="L26" s="33">
        <f t="shared" si="2"/>
        <v>0</v>
      </c>
      <c r="M26" s="151"/>
      <c r="N26" s="151"/>
      <c r="O26" s="151"/>
      <c r="P26" s="151"/>
      <c r="Q26" s="33">
        <f t="shared" si="3"/>
        <v>0</v>
      </c>
    </row>
    <row r="27" spans="1:17" ht="14.25" x14ac:dyDescent="0.2">
      <c r="A27" s="35" t="s">
        <v>66</v>
      </c>
      <c r="B27" s="52">
        <f t="shared" si="0"/>
        <v>0</v>
      </c>
      <c r="C27" s="149"/>
      <c r="D27" s="149"/>
      <c r="E27" s="149"/>
      <c r="F27" s="149"/>
      <c r="G27" s="32">
        <f t="shared" si="1"/>
        <v>0</v>
      </c>
      <c r="H27" s="149"/>
      <c r="I27" s="149"/>
      <c r="J27" s="152"/>
      <c r="K27" s="152"/>
      <c r="L27" s="33">
        <f t="shared" si="2"/>
        <v>0</v>
      </c>
      <c r="M27" s="152"/>
      <c r="N27" s="152"/>
      <c r="O27" s="152"/>
      <c r="P27" s="152"/>
      <c r="Q27" s="33">
        <f t="shared" si="3"/>
        <v>0</v>
      </c>
    </row>
    <row r="28" spans="1:17" x14ac:dyDescent="0.25">
      <c r="A28" s="36" t="s">
        <v>67</v>
      </c>
      <c r="B28" s="53">
        <f t="shared" ref="B28:G28" si="4">SUM(B2:B27)</f>
        <v>0</v>
      </c>
      <c r="C28" s="37">
        <f t="shared" si="4"/>
        <v>0</v>
      </c>
      <c r="D28" s="37">
        <f t="shared" si="4"/>
        <v>0</v>
      </c>
      <c r="E28" s="37">
        <f t="shared" si="4"/>
        <v>0</v>
      </c>
      <c r="F28" s="37">
        <f t="shared" si="4"/>
        <v>0</v>
      </c>
      <c r="G28" s="38">
        <f t="shared" si="4"/>
        <v>0</v>
      </c>
      <c r="H28" s="37"/>
      <c r="I28" s="37">
        <f t="shared" ref="I28:Q28" si="5">SUM(I2:I27)</f>
        <v>0</v>
      </c>
      <c r="J28" s="37">
        <f t="shared" si="5"/>
        <v>0</v>
      </c>
      <c r="K28" s="37">
        <f t="shared" si="5"/>
        <v>0</v>
      </c>
      <c r="L28" s="38">
        <f t="shared" si="5"/>
        <v>0</v>
      </c>
      <c r="M28" s="37">
        <f t="shared" si="5"/>
        <v>0</v>
      </c>
      <c r="N28" s="37">
        <f t="shared" si="5"/>
        <v>0</v>
      </c>
      <c r="O28" s="37">
        <f t="shared" si="5"/>
        <v>0</v>
      </c>
      <c r="P28" s="37">
        <f t="shared" si="5"/>
        <v>0</v>
      </c>
      <c r="Q28" s="38">
        <f t="shared" si="5"/>
        <v>0</v>
      </c>
    </row>
    <row r="29" spans="1:17" ht="12.75" x14ac:dyDescent="0.2">
      <c r="A29" s="39"/>
      <c r="B29" s="39"/>
      <c r="C29" s="40"/>
      <c r="D29" s="65" t="s">
        <v>68</v>
      </c>
      <c r="E29" s="64"/>
      <c r="F29" s="64"/>
      <c r="G29" s="41"/>
      <c r="H29" s="39"/>
      <c r="I29" s="42"/>
      <c r="J29" s="42"/>
      <c r="K29" s="42"/>
      <c r="L29" s="45"/>
      <c r="M29" s="42"/>
      <c r="N29" s="42"/>
      <c r="O29" s="42"/>
      <c r="P29" s="42"/>
      <c r="Q29" s="45"/>
    </row>
    <row r="30" spans="1:17" ht="14.25" x14ac:dyDescent="0.2">
      <c r="A30" s="66" t="s">
        <v>55</v>
      </c>
      <c r="B30" s="67"/>
      <c r="C30" s="153"/>
      <c r="D30" s="154"/>
      <c r="E30" s="154"/>
      <c r="F30" s="154"/>
      <c r="G30" s="155"/>
      <c r="H30" s="43"/>
      <c r="I30" s="12"/>
      <c r="J30" s="12"/>
      <c r="K30" s="12"/>
      <c r="L30" s="46"/>
      <c r="M30" s="12"/>
      <c r="N30" s="12"/>
      <c r="O30" s="12"/>
      <c r="P30" s="12"/>
      <c r="Q30" s="46"/>
    </row>
    <row r="31" spans="1:17" ht="14.25" x14ac:dyDescent="0.2">
      <c r="A31" s="62" t="s">
        <v>55</v>
      </c>
      <c r="B31" s="63"/>
      <c r="C31" s="156"/>
      <c r="D31" s="157"/>
      <c r="E31" s="157"/>
      <c r="F31" s="157"/>
      <c r="G31" s="158"/>
      <c r="H31" s="39"/>
      <c r="I31" s="42"/>
      <c r="J31" s="42"/>
      <c r="K31" s="42"/>
      <c r="L31" s="45"/>
      <c r="M31" s="42"/>
      <c r="N31" s="42"/>
      <c r="O31" s="42"/>
      <c r="P31" s="42"/>
      <c r="Q31" s="45"/>
    </row>
    <row r="32" spans="1:17" ht="14.25" x14ac:dyDescent="0.2">
      <c r="A32" s="66" t="s">
        <v>55</v>
      </c>
      <c r="B32" s="67"/>
      <c r="C32" s="153"/>
      <c r="D32" s="154"/>
      <c r="E32" s="154"/>
      <c r="F32" s="154"/>
      <c r="G32" s="155"/>
      <c r="H32" s="43"/>
      <c r="I32" s="12"/>
      <c r="J32" s="12"/>
      <c r="K32" s="12"/>
      <c r="L32" s="46"/>
      <c r="M32" s="12"/>
      <c r="N32" s="12"/>
      <c r="O32" s="12"/>
      <c r="P32" s="12"/>
      <c r="Q32" s="46"/>
    </row>
    <row r="33" spans="1:17" ht="14.25" x14ac:dyDescent="0.2">
      <c r="A33" s="62" t="s">
        <v>55</v>
      </c>
      <c r="B33" s="63"/>
      <c r="C33" s="156"/>
      <c r="D33" s="157"/>
      <c r="E33" s="157"/>
      <c r="F33" s="157"/>
      <c r="G33" s="158"/>
      <c r="H33" s="39"/>
      <c r="I33" s="42"/>
      <c r="J33" s="42"/>
      <c r="K33" s="42"/>
      <c r="L33" s="45"/>
      <c r="M33" s="42"/>
      <c r="N33" s="42"/>
      <c r="O33" s="42"/>
      <c r="P33" s="42"/>
      <c r="Q33" s="45"/>
    </row>
    <row r="34" spans="1:17" ht="12.75" x14ac:dyDescent="0.2">
      <c r="A34" s="43"/>
      <c r="B34" s="43"/>
      <c r="C34" s="43"/>
      <c r="D34" s="43"/>
      <c r="E34" s="43"/>
      <c r="F34" s="43"/>
      <c r="G34" s="47"/>
      <c r="H34" s="43"/>
      <c r="I34" s="12"/>
      <c r="J34" s="12"/>
      <c r="K34" s="12"/>
      <c r="L34" s="46"/>
      <c r="M34" s="12"/>
      <c r="N34" s="12"/>
      <c r="O34" s="12"/>
      <c r="P34" s="12"/>
      <c r="Q34" s="46"/>
    </row>
    <row r="35" spans="1:17" ht="12.75" x14ac:dyDescent="0.2">
      <c r="A35" s="42"/>
      <c r="B35" s="42"/>
      <c r="C35" s="42"/>
      <c r="D35" s="42"/>
      <c r="E35" s="42"/>
      <c r="F35" s="42"/>
      <c r="G35" s="45"/>
      <c r="H35" s="42"/>
      <c r="I35" s="42"/>
      <c r="J35" s="42"/>
      <c r="K35" s="42"/>
      <c r="L35" s="45"/>
      <c r="M35" s="42"/>
      <c r="N35" s="42"/>
      <c r="O35" s="42"/>
      <c r="P35" s="42"/>
      <c r="Q35" s="45"/>
    </row>
    <row r="36" spans="1:17" ht="12.75" x14ac:dyDescent="0.2">
      <c r="G36" s="29"/>
      <c r="L36" s="29"/>
      <c r="Q36" s="29"/>
    </row>
    <row r="37" spans="1:17" ht="12.75" x14ac:dyDescent="0.2">
      <c r="G37" s="29"/>
      <c r="L37" s="29"/>
      <c r="Q37" s="29"/>
    </row>
    <row r="38" spans="1:17" ht="12.75" x14ac:dyDescent="0.2">
      <c r="G38" s="29"/>
      <c r="L38" s="29"/>
      <c r="Q38" s="29"/>
    </row>
    <row r="39" spans="1:17" ht="12.75" x14ac:dyDescent="0.2">
      <c r="G39" s="29"/>
      <c r="L39" s="29"/>
      <c r="Q39" s="29"/>
    </row>
    <row r="40" spans="1:17" ht="12.75" x14ac:dyDescent="0.2">
      <c r="G40" s="29"/>
      <c r="L40" s="29"/>
      <c r="Q40" s="29"/>
    </row>
    <row r="41" spans="1:17" ht="12.75" x14ac:dyDescent="0.2">
      <c r="G41" s="29"/>
      <c r="L41" s="29"/>
      <c r="Q41" s="29"/>
    </row>
    <row r="42" spans="1:17" ht="12.75" x14ac:dyDescent="0.2">
      <c r="G42" s="29"/>
      <c r="L42" s="29"/>
      <c r="Q42" s="29"/>
    </row>
    <row r="43" spans="1:17" ht="12.75" x14ac:dyDescent="0.2">
      <c r="G43" s="29"/>
      <c r="L43" s="29"/>
      <c r="Q43" s="29"/>
    </row>
    <row r="44" spans="1:17" ht="12.75" x14ac:dyDescent="0.2">
      <c r="G44" s="29"/>
      <c r="L44" s="29"/>
      <c r="Q44" s="29"/>
    </row>
    <row r="45" spans="1:17" ht="12.75" x14ac:dyDescent="0.2">
      <c r="G45" s="29"/>
      <c r="L45" s="29"/>
      <c r="Q45" s="29"/>
    </row>
    <row r="46" spans="1:17" ht="12.75" x14ac:dyDescent="0.2">
      <c r="G46" s="29"/>
      <c r="L46" s="29"/>
      <c r="Q46" s="29"/>
    </row>
    <row r="47" spans="1:17" ht="12.75" x14ac:dyDescent="0.2">
      <c r="G47" s="29"/>
      <c r="L47" s="29"/>
      <c r="Q47" s="29"/>
    </row>
    <row r="48" spans="1:17" ht="12.75" x14ac:dyDescent="0.2">
      <c r="G48" s="29"/>
      <c r="L48" s="29"/>
      <c r="Q48" s="29"/>
    </row>
    <row r="49" spans="7:17" ht="12.75" x14ac:dyDescent="0.2">
      <c r="G49" s="29"/>
      <c r="L49" s="29"/>
      <c r="Q49" s="29"/>
    </row>
    <row r="50" spans="7:17" ht="12.75" x14ac:dyDescent="0.2">
      <c r="G50" s="29"/>
      <c r="L50" s="29"/>
      <c r="Q50" s="29"/>
    </row>
    <row r="51" spans="7:17" ht="12.75" x14ac:dyDescent="0.2">
      <c r="G51" s="29"/>
      <c r="L51" s="29"/>
      <c r="Q51" s="29"/>
    </row>
    <row r="52" spans="7:17" ht="12.75" x14ac:dyDescent="0.2">
      <c r="G52" s="29"/>
      <c r="L52" s="29"/>
      <c r="Q52" s="29"/>
    </row>
    <row r="53" spans="7:17" ht="12.75" x14ac:dyDescent="0.2">
      <c r="G53" s="29"/>
      <c r="L53" s="29"/>
      <c r="Q53" s="29"/>
    </row>
    <row r="54" spans="7:17" ht="12.75" x14ac:dyDescent="0.2">
      <c r="G54" s="29"/>
      <c r="L54" s="29"/>
      <c r="Q54" s="29"/>
    </row>
    <row r="55" spans="7:17" ht="12.75" x14ac:dyDescent="0.2">
      <c r="G55" s="29"/>
      <c r="L55" s="29"/>
      <c r="Q55" s="29"/>
    </row>
    <row r="56" spans="7:17" ht="12.75" x14ac:dyDescent="0.2">
      <c r="G56" s="29"/>
      <c r="L56" s="29"/>
      <c r="Q56" s="29"/>
    </row>
    <row r="57" spans="7:17" ht="12.75" x14ac:dyDescent="0.2">
      <c r="G57" s="29"/>
      <c r="L57" s="29"/>
      <c r="Q57" s="29"/>
    </row>
    <row r="58" spans="7:17" ht="12.75" x14ac:dyDescent="0.2">
      <c r="G58" s="29"/>
      <c r="L58" s="29"/>
      <c r="Q58" s="29"/>
    </row>
    <row r="59" spans="7:17" ht="12.75" x14ac:dyDescent="0.2">
      <c r="G59" s="29"/>
      <c r="L59" s="29"/>
      <c r="Q59" s="29"/>
    </row>
    <row r="60" spans="7:17" ht="12.75" x14ac:dyDescent="0.2">
      <c r="G60" s="29"/>
      <c r="L60" s="29"/>
      <c r="Q60" s="29"/>
    </row>
    <row r="61" spans="7:17" ht="12.75" x14ac:dyDescent="0.2">
      <c r="G61" s="29"/>
      <c r="L61" s="29"/>
      <c r="Q61" s="29"/>
    </row>
    <row r="62" spans="7:17" ht="12.75" x14ac:dyDescent="0.2">
      <c r="G62" s="29"/>
      <c r="L62" s="29"/>
      <c r="Q62" s="29"/>
    </row>
    <row r="63" spans="7:17" ht="12.75" x14ac:dyDescent="0.2">
      <c r="G63" s="29"/>
      <c r="L63" s="29"/>
      <c r="Q63" s="29"/>
    </row>
    <row r="64" spans="7:17" ht="12.75" x14ac:dyDescent="0.2">
      <c r="G64" s="29"/>
      <c r="L64" s="29"/>
      <c r="Q64" s="29"/>
    </row>
    <row r="65" spans="7:17" ht="12.75" x14ac:dyDescent="0.2">
      <c r="G65" s="29"/>
      <c r="L65" s="29"/>
      <c r="Q65" s="29"/>
    </row>
    <row r="66" spans="7:17" ht="12.75" x14ac:dyDescent="0.2">
      <c r="G66" s="29"/>
      <c r="L66" s="29"/>
      <c r="Q66" s="29"/>
    </row>
    <row r="67" spans="7:17" ht="12.75" x14ac:dyDescent="0.2">
      <c r="G67" s="29"/>
      <c r="L67" s="29"/>
      <c r="Q67" s="29"/>
    </row>
    <row r="68" spans="7:17" ht="12.75" x14ac:dyDescent="0.2">
      <c r="G68" s="29"/>
      <c r="L68" s="29"/>
      <c r="Q68" s="29"/>
    </row>
    <row r="69" spans="7:17" ht="12.75" x14ac:dyDescent="0.2">
      <c r="G69" s="29"/>
      <c r="L69" s="29"/>
      <c r="Q69" s="29"/>
    </row>
    <row r="70" spans="7:17" ht="12.75" x14ac:dyDescent="0.2">
      <c r="G70" s="29"/>
      <c r="L70" s="29"/>
      <c r="Q70" s="29"/>
    </row>
    <row r="71" spans="7:17" ht="12.75" x14ac:dyDescent="0.2">
      <c r="G71" s="29"/>
      <c r="L71" s="29"/>
      <c r="Q71" s="29"/>
    </row>
    <row r="72" spans="7:17" ht="12.75" x14ac:dyDescent="0.2">
      <c r="G72" s="29"/>
      <c r="L72" s="29"/>
      <c r="Q72" s="29"/>
    </row>
    <row r="73" spans="7:17" ht="12.75" x14ac:dyDescent="0.2">
      <c r="G73" s="29"/>
      <c r="L73" s="29"/>
      <c r="Q73" s="29"/>
    </row>
    <row r="74" spans="7:17" ht="12.75" x14ac:dyDescent="0.2">
      <c r="G74" s="29"/>
      <c r="L74" s="29"/>
      <c r="Q74" s="29"/>
    </row>
    <row r="75" spans="7:17" ht="12.75" x14ac:dyDescent="0.2">
      <c r="G75" s="29"/>
      <c r="L75" s="29"/>
      <c r="Q75" s="29"/>
    </row>
    <row r="76" spans="7:17" ht="12.75" x14ac:dyDescent="0.2">
      <c r="G76" s="29"/>
      <c r="L76" s="29"/>
      <c r="Q76" s="29"/>
    </row>
    <row r="77" spans="7:17" ht="12.75" x14ac:dyDescent="0.2">
      <c r="G77" s="29"/>
      <c r="L77" s="29"/>
      <c r="Q77" s="29"/>
    </row>
    <row r="78" spans="7:17" ht="12.75" x14ac:dyDescent="0.2">
      <c r="G78" s="29"/>
      <c r="L78" s="29"/>
      <c r="Q78" s="29"/>
    </row>
    <row r="79" spans="7:17" ht="12.75" x14ac:dyDescent="0.2">
      <c r="G79" s="29"/>
      <c r="L79" s="29"/>
      <c r="Q79" s="29"/>
    </row>
    <row r="80" spans="7:17" ht="12.75" x14ac:dyDescent="0.2">
      <c r="G80" s="29"/>
      <c r="L80" s="29"/>
      <c r="Q80" s="29"/>
    </row>
    <row r="81" spans="7:17" ht="12.75" x14ac:dyDescent="0.2">
      <c r="G81" s="29"/>
      <c r="L81" s="29"/>
      <c r="Q81" s="29"/>
    </row>
    <row r="82" spans="7:17" ht="12.75" x14ac:dyDescent="0.2">
      <c r="G82" s="29"/>
      <c r="L82" s="29"/>
      <c r="Q82" s="29"/>
    </row>
    <row r="83" spans="7:17" ht="12.75" x14ac:dyDescent="0.2">
      <c r="G83" s="29"/>
      <c r="L83" s="29"/>
      <c r="Q83" s="29"/>
    </row>
    <row r="84" spans="7:17" ht="12.75" x14ac:dyDescent="0.2">
      <c r="G84" s="29"/>
      <c r="L84" s="29"/>
      <c r="Q84" s="29"/>
    </row>
    <row r="85" spans="7:17" ht="12.75" x14ac:dyDescent="0.2">
      <c r="G85" s="29"/>
      <c r="L85" s="29"/>
      <c r="Q85" s="29"/>
    </row>
    <row r="86" spans="7:17" ht="12.75" x14ac:dyDescent="0.2">
      <c r="G86" s="29"/>
      <c r="L86" s="29"/>
      <c r="Q86" s="29"/>
    </row>
    <row r="87" spans="7:17" ht="12.75" x14ac:dyDescent="0.2">
      <c r="G87" s="29"/>
      <c r="L87" s="29"/>
      <c r="Q87" s="29"/>
    </row>
    <row r="88" spans="7:17" ht="12.75" x14ac:dyDescent="0.2">
      <c r="G88" s="29"/>
      <c r="L88" s="29"/>
      <c r="Q88" s="29"/>
    </row>
    <row r="89" spans="7:17" ht="12.75" x14ac:dyDescent="0.2">
      <c r="G89" s="29"/>
      <c r="L89" s="29"/>
      <c r="Q89" s="29"/>
    </row>
    <row r="90" spans="7:17" ht="12.75" x14ac:dyDescent="0.2">
      <c r="G90" s="29"/>
      <c r="L90" s="29"/>
      <c r="Q90" s="29"/>
    </row>
    <row r="91" spans="7:17" ht="12.75" x14ac:dyDescent="0.2">
      <c r="G91" s="29"/>
      <c r="L91" s="29"/>
      <c r="Q91" s="29"/>
    </row>
    <row r="92" spans="7:17" ht="12.75" x14ac:dyDescent="0.2">
      <c r="G92" s="29"/>
      <c r="L92" s="29"/>
      <c r="Q92" s="29"/>
    </row>
    <row r="93" spans="7:17" ht="12.75" x14ac:dyDescent="0.2">
      <c r="G93" s="29"/>
      <c r="L93" s="29"/>
      <c r="Q93" s="29"/>
    </row>
    <row r="94" spans="7:17" ht="12.75" x14ac:dyDescent="0.2">
      <c r="G94" s="29"/>
      <c r="L94" s="29"/>
      <c r="Q94" s="29"/>
    </row>
    <row r="95" spans="7:17" ht="12.75" x14ac:dyDescent="0.2">
      <c r="G95" s="29"/>
      <c r="L95" s="29"/>
      <c r="Q95" s="29"/>
    </row>
    <row r="96" spans="7:17" ht="12.75" x14ac:dyDescent="0.2">
      <c r="G96" s="29"/>
      <c r="L96" s="29"/>
      <c r="Q96" s="29"/>
    </row>
    <row r="97" spans="7:17" ht="12.75" x14ac:dyDescent="0.2">
      <c r="G97" s="29"/>
      <c r="L97" s="29"/>
      <c r="Q97" s="29"/>
    </row>
    <row r="98" spans="7:17" ht="12.75" x14ac:dyDescent="0.2">
      <c r="G98" s="29"/>
      <c r="L98" s="29"/>
      <c r="Q98" s="29"/>
    </row>
    <row r="99" spans="7:17" ht="12.75" x14ac:dyDescent="0.2">
      <c r="G99" s="29"/>
      <c r="L99" s="29"/>
      <c r="Q99" s="29"/>
    </row>
    <row r="100" spans="7:17" ht="12.75" x14ac:dyDescent="0.2">
      <c r="G100" s="29"/>
      <c r="L100" s="29"/>
      <c r="Q100" s="29"/>
    </row>
    <row r="101" spans="7:17" ht="12.75" x14ac:dyDescent="0.2">
      <c r="G101" s="29"/>
      <c r="L101" s="29"/>
      <c r="Q101" s="29"/>
    </row>
    <row r="102" spans="7:17" ht="12.75" x14ac:dyDescent="0.2">
      <c r="G102" s="29"/>
      <c r="L102" s="29"/>
      <c r="Q102" s="29"/>
    </row>
    <row r="103" spans="7:17" ht="12.75" x14ac:dyDescent="0.2">
      <c r="G103" s="29"/>
      <c r="L103" s="29"/>
      <c r="Q103" s="29"/>
    </row>
    <row r="104" spans="7:17" ht="12.75" x14ac:dyDescent="0.2">
      <c r="G104" s="29"/>
      <c r="L104" s="29"/>
      <c r="Q104" s="29"/>
    </row>
    <row r="105" spans="7:17" ht="12.75" x14ac:dyDescent="0.2">
      <c r="G105" s="29"/>
      <c r="L105" s="29"/>
      <c r="Q105" s="29"/>
    </row>
    <row r="106" spans="7:17" ht="12.75" x14ac:dyDescent="0.2">
      <c r="G106" s="29"/>
      <c r="L106" s="29"/>
      <c r="Q106" s="29"/>
    </row>
    <row r="107" spans="7:17" ht="12.75" x14ac:dyDescent="0.2">
      <c r="G107" s="29"/>
      <c r="L107" s="29"/>
      <c r="Q107" s="29"/>
    </row>
    <row r="108" spans="7:17" ht="12.75" x14ac:dyDescent="0.2">
      <c r="G108" s="29"/>
      <c r="L108" s="29"/>
      <c r="Q108" s="29"/>
    </row>
    <row r="109" spans="7:17" ht="12.75" x14ac:dyDescent="0.2">
      <c r="G109" s="29"/>
      <c r="L109" s="29"/>
      <c r="Q109" s="29"/>
    </row>
    <row r="110" spans="7:17" ht="12.75" x14ac:dyDescent="0.2">
      <c r="G110" s="29"/>
      <c r="L110" s="29"/>
      <c r="Q110" s="29"/>
    </row>
    <row r="111" spans="7:17" ht="12.75" x14ac:dyDescent="0.2">
      <c r="G111" s="29"/>
      <c r="L111" s="29"/>
      <c r="Q111" s="29"/>
    </row>
    <row r="112" spans="7:17" ht="12.75" x14ac:dyDescent="0.2">
      <c r="G112" s="29"/>
      <c r="L112" s="29"/>
      <c r="Q112" s="29"/>
    </row>
    <row r="113" spans="7:17" ht="12.75" x14ac:dyDescent="0.2">
      <c r="G113" s="29"/>
      <c r="L113" s="29"/>
      <c r="Q113" s="29"/>
    </row>
    <row r="114" spans="7:17" ht="12.75" x14ac:dyDescent="0.2">
      <c r="G114" s="29"/>
      <c r="L114" s="29"/>
      <c r="Q114" s="29"/>
    </row>
    <row r="115" spans="7:17" ht="12.75" x14ac:dyDescent="0.2">
      <c r="G115" s="29"/>
      <c r="L115" s="29"/>
      <c r="Q115" s="29"/>
    </row>
    <row r="116" spans="7:17" ht="12.75" x14ac:dyDescent="0.2">
      <c r="G116" s="29"/>
      <c r="L116" s="29"/>
      <c r="Q116" s="29"/>
    </row>
    <row r="117" spans="7:17" ht="12.75" x14ac:dyDescent="0.2">
      <c r="G117" s="29"/>
      <c r="L117" s="29"/>
      <c r="Q117" s="29"/>
    </row>
    <row r="118" spans="7:17" ht="12.75" x14ac:dyDescent="0.2">
      <c r="G118" s="29"/>
      <c r="L118" s="29"/>
      <c r="Q118" s="29"/>
    </row>
    <row r="119" spans="7:17" ht="12.75" x14ac:dyDescent="0.2">
      <c r="G119" s="29"/>
      <c r="L119" s="29"/>
      <c r="Q119" s="29"/>
    </row>
    <row r="120" spans="7:17" ht="12.75" x14ac:dyDescent="0.2">
      <c r="G120" s="29"/>
      <c r="L120" s="29"/>
      <c r="Q120" s="29"/>
    </row>
    <row r="121" spans="7:17" ht="12.75" x14ac:dyDescent="0.2">
      <c r="G121" s="29"/>
      <c r="L121" s="29"/>
      <c r="Q121" s="29"/>
    </row>
    <row r="122" spans="7:17" ht="12.75" x14ac:dyDescent="0.2">
      <c r="G122" s="29"/>
      <c r="L122" s="29"/>
      <c r="Q122" s="29"/>
    </row>
    <row r="123" spans="7:17" ht="12.75" x14ac:dyDescent="0.2">
      <c r="G123" s="29"/>
      <c r="L123" s="29"/>
      <c r="Q123" s="29"/>
    </row>
    <row r="124" spans="7:17" ht="12.75" x14ac:dyDescent="0.2">
      <c r="G124" s="29"/>
      <c r="L124" s="29"/>
      <c r="Q124" s="29"/>
    </row>
    <row r="125" spans="7:17" ht="12.75" x14ac:dyDescent="0.2">
      <c r="G125" s="29"/>
      <c r="L125" s="29"/>
      <c r="Q125" s="29"/>
    </row>
    <row r="126" spans="7:17" ht="12.75" x14ac:dyDescent="0.2">
      <c r="G126" s="29"/>
      <c r="L126" s="29"/>
      <c r="Q126" s="29"/>
    </row>
    <row r="127" spans="7:17" ht="12.75" x14ac:dyDescent="0.2">
      <c r="G127" s="29"/>
      <c r="L127" s="29"/>
      <c r="Q127" s="29"/>
    </row>
    <row r="128" spans="7:17" ht="12.75" x14ac:dyDescent="0.2">
      <c r="G128" s="29"/>
      <c r="L128" s="29"/>
      <c r="Q128" s="29"/>
    </row>
    <row r="129" spans="7:17" ht="12.75" x14ac:dyDescent="0.2">
      <c r="G129" s="29"/>
      <c r="L129" s="29"/>
      <c r="Q129" s="29"/>
    </row>
    <row r="130" spans="7:17" ht="12.75" x14ac:dyDescent="0.2">
      <c r="G130" s="29"/>
      <c r="L130" s="29"/>
      <c r="Q130" s="29"/>
    </row>
    <row r="131" spans="7:17" ht="12.75" x14ac:dyDescent="0.2">
      <c r="G131" s="29"/>
      <c r="L131" s="29"/>
      <c r="Q131" s="29"/>
    </row>
    <row r="132" spans="7:17" ht="12.75" x14ac:dyDescent="0.2">
      <c r="G132" s="29"/>
      <c r="L132" s="29"/>
      <c r="Q132" s="29"/>
    </row>
    <row r="133" spans="7:17" ht="12.75" x14ac:dyDescent="0.2">
      <c r="G133" s="29"/>
      <c r="L133" s="29"/>
      <c r="Q133" s="29"/>
    </row>
    <row r="134" spans="7:17" ht="12.75" x14ac:dyDescent="0.2">
      <c r="G134" s="29"/>
      <c r="L134" s="29"/>
      <c r="Q134" s="29"/>
    </row>
    <row r="135" spans="7:17" ht="12.75" x14ac:dyDescent="0.2">
      <c r="G135" s="29"/>
      <c r="L135" s="29"/>
      <c r="Q135" s="29"/>
    </row>
    <row r="136" spans="7:17" ht="12.75" x14ac:dyDescent="0.2">
      <c r="G136" s="29"/>
      <c r="L136" s="29"/>
      <c r="Q136" s="29"/>
    </row>
    <row r="137" spans="7:17" ht="12.75" x14ac:dyDescent="0.2">
      <c r="G137" s="29"/>
      <c r="L137" s="29"/>
      <c r="Q137" s="29"/>
    </row>
    <row r="138" spans="7:17" ht="12.75" x14ac:dyDescent="0.2">
      <c r="G138" s="29"/>
      <c r="L138" s="29"/>
      <c r="Q138" s="29"/>
    </row>
    <row r="139" spans="7:17" ht="12.75" x14ac:dyDescent="0.2">
      <c r="G139" s="29"/>
      <c r="L139" s="29"/>
      <c r="Q139" s="29"/>
    </row>
    <row r="140" spans="7:17" ht="12.75" x14ac:dyDescent="0.2">
      <c r="G140" s="29"/>
      <c r="L140" s="29"/>
      <c r="Q140" s="29"/>
    </row>
    <row r="141" spans="7:17" ht="12.75" x14ac:dyDescent="0.2">
      <c r="G141" s="29"/>
      <c r="L141" s="29"/>
      <c r="Q141" s="29"/>
    </row>
    <row r="142" spans="7:17" ht="12.75" x14ac:dyDescent="0.2">
      <c r="G142" s="29"/>
      <c r="L142" s="29"/>
      <c r="Q142" s="29"/>
    </row>
    <row r="143" spans="7:17" ht="12.75" x14ac:dyDescent="0.2">
      <c r="G143" s="29"/>
      <c r="L143" s="29"/>
      <c r="Q143" s="29"/>
    </row>
    <row r="144" spans="7:17" ht="12.75" x14ac:dyDescent="0.2">
      <c r="G144" s="29"/>
      <c r="L144" s="29"/>
      <c r="Q144" s="29"/>
    </row>
    <row r="145" spans="7:17" ht="12.75" x14ac:dyDescent="0.2">
      <c r="G145" s="29"/>
      <c r="L145" s="29"/>
      <c r="Q145" s="29"/>
    </row>
    <row r="146" spans="7:17" ht="12.75" x14ac:dyDescent="0.2">
      <c r="G146" s="29"/>
      <c r="L146" s="29"/>
      <c r="Q146" s="29"/>
    </row>
    <row r="147" spans="7:17" ht="12.75" x14ac:dyDescent="0.2">
      <c r="G147" s="29"/>
      <c r="L147" s="29"/>
      <c r="Q147" s="29"/>
    </row>
    <row r="148" spans="7:17" ht="12.75" x14ac:dyDescent="0.2">
      <c r="G148" s="29"/>
      <c r="L148" s="29"/>
      <c r="Q148" s="29"/>
    </row>
    <row r="149" spans="7:17" ht="12.75" x14ac:dyDescent="0.2">
      <c r="G149" s="29"/>
      <c r="L149" s="29"/>
      <c r="Q149" s="29"/>
    </row>
    <row r="150" spans="7:17" ht="12.75" x14ac:dyDescent="0.2">
      <c r="G150" s="29"/>
      <c r="L150" s="29"/>
      <c r="Q150" s="29"/>
    </row>
    <row r="151" spans="7:17" ht="12.75" x14ac:dyDescent="0.2">
      <c r="G151" s="29"/>
      <c r="L151" s="29"/>
      <c r="Q151" s="29"/>
    </row>
    <row r="152" spans="7:17" ht="12.75" x14ac:dyDescent="0.2">
      <c r="G152" s="29"/>
      <c r="L152" s="29"/>
      <c r="Q152" s="29"/>
    </row>
    <row r="153" spans="7:17" ht="12.75" x14ac:dyDescent="0.2">
      <c r="G153" s="29"/>
      <c r="L153" s="29"/>
      <c r="Q153" s="29"/>
    </row>
    <row r="154" spans="7:17" ht="12.75" x14ac:dyDescent="0.2">
      <c r="G154" s="29"/>
      <c r="L154" s="29"/>
      <c r="Q154" s="29"/>
    </row>
    <row r="155" spans="7:17" ht="12.75" x14ac:dyDescent="0.2">
      <c r="G155" s="29"/>
      <c r="L155" s="29"/>
      <c r="Q155" s="29"/>
    </row>
    <row r="156" spans="7:17" ht="12.75" x14ac:dyDescent="0.2">
      <c r="G156" s="29"/>
      <c r="L156" s="29"/>
      <c r="Q156" s="29"/>
    </row>
    <row r="157" spans="7:17" ht="12.75" x14ac:dyDescent="0.2">
      <c r="G157" s="29"/>
      <c r="L157" s="29"/>
      <c r="Q157" s="29"/>
    </row>
    <row r="158" spans="7:17" ht="12.75" x14ac:dyDescent="0.2">
      <c r="G158" s="29"/>
      <c r="L158" s="29"/>
      <c r="Q158" s="29"/>
    </row>
    <row r="159" spans="7:17" ht="12.75" x14ac:dyDescent="0.2">
      <c r="G159" s="29"/>
      <c r="L159" s="29"/>
      <c r="Q159" s="29"/>
    </row>
    <row r="160" spans="7:17" ht="12.75" x14ac:dyDescent="0.2">
      <c r="G160" s="29"/>
      <c r="L160" s="29"/>
      <c r="Q160" s="29"/>
    </row>
    <row r="161" spans="7:17" ht="12.75" x14ac:dyDescent="0.2">
      <c r="G161" s="29"/>
      <c r="L161" s="29"/>
      <c r="Q161" s="29"/>
    </row>
    <row r="162" spans="7:17" ht="12.75" x14ac:dyDescent="0.2">
      <c r="G162" s="29"/>
      <c r="L162" s="29"/>
      <c r="Q162" s="29"/>
    </row>
    <row r="163" spans="7:17" ht="12.75" x14ac:dyDescent="0.2">
      <c r="G163" s="29"/>
      <c r="L163" s="29"/>
      <c r="Q163" s="29"/>
    </row>
    <row r="164" spans="7:17" ht="12.75" x14ac:dyDescent="0.2">
      <c r="G164" s="29"/>
      <c r="L164" s="29"/>
      <c r="Q164" s="29"/>
    </row>
    <row r="165" spans="7:17" ht="12.75" x14ac:dyDescent="0.2">
      <c r="G165" s="29"/>
      <c r="L165" s="29"/>
      <c r="Q165" s="29"/>
    </row>
    <row r="166" spans="7:17" ht="12.75" x14ac:dyDescent="0.2">
      <c r="G166" s="29"/>
      <c r="L166" s="29"/>
      <c r="Q166" s="29"/>
    </row>
    <row r="167" spans="7:17" ht="12.75" x14ac:dyDescent="0.2">
      <c r="G167" s="29"/>
      <c r="L167" s="29"/>
      <c r="Q167" s="29"/>
    </row>
    <row r="168" spans="7:17" ht="12.75" x14ac:dyDescent="0.2">
      <c r="G168" s="29"/>
      <c r="L168" s="29"/>
      <c r="Q168" s="29"/>
    </row>
    <row r="169" spans="7:17" ht="12.75" x14ac:dyDescent="0.2">
      <c r="G169" s="29"/>
      <c r="L169" s="29"/>
      <c r="Q169" s="29"/>
    </row>
    <row r="170" spans="7:17" ht="12.75" x14ac:dyDescent="0.2">
      <c r="G170" s="29"/>
      <c r="L170" s="29"/>
      <c r="Q170" s="29"/>
    </row>
    <row r="171" spans="7:17" ht="12.75" x14ac:dyDescent="0.2">
      <c r="G171" s="29"/>
      <c r="L171" s="29"/>
      <c r="Q171" s="29"/>
    </row>
    <row r="172" spans="7:17" ht="12.75" x14ac:dyDescent="0.2">
      <c r="G172" s="29"/>
      <c r="L172" s="29"/>
      <c r="Q172" s="29"/>
    </row>
    <row r="173" spans="7:17" ht="12.75" x14ac:dyDescent="0.2">
      <c r="G173" s="29"/>
      <c r="L173" s="29"/>
      <c r="Q173" s="29"/>
    </row>
    <row r="174" spans="7:17" ht="12.75" x14ac:dyDescent="0.2">
      <c r="G174" s="29"/>
      <c r="L174" s="29"/>
      <c r="Q174" s="29"/>
    </row>
    <row r="175" spans="7:17" ht="12.75" x14ac:dyDescent="0.2">
      <c r="G175" s="29"/>
      <c r="L175" s="29"/>
      <c r="Q175" s="29"/>
    </row>
    <row r="176" spans="7:17" ht="12.75" x14ac:dyDescent="0.2">
      <c r="G176" s="29"/>
      <c r="L176" s="29"/>
      <c r="Q176" s="29"/>
    </row>
    <row r="177" spans="7:17" ht="12.75" x14ac:dyDescent="0.2">
      <c r="G177" s="29"/>
      <c r="L177" s="29"/>
      <c r="Q177" s="29"/>
    </row>
    <row r="178" spans="7:17" ht="12.75" x14ac:dyDescent="0.2">
      <c r="G178" s="29"/>
      <c r="L178" s="29"/>
      <c r="Q178" s="29"/>
    </row>
    <row r="179" spans="7:17" ht="12.75" x14ac:dyDescent="0.2">
      <c r="G179" s="29"/>
      <c r="L179" s="29"/>
      <c r="Q179" s="29"/>
    </row>
    <row r="180" spans="7:17" ht="12.75" x14ac:dyDescent="0.2">
      <c r="G180" s="29"/>
      <c r="L180" s="29"/>
      <c r="Q180" s="29"/>
    </row>
    <row r="181" spans="7:17" ht="12.75" x14ac:dyDescent="0.2">
      <c r="G181" s="29"/>
      <c r="L181" s="29"/>
      <c r="Q181" s="29"/>
    </row>
    <row r="182" spans="7:17" ht="12.75" x14ac:dyDescent="0.2">
      <c r="G182" s="29"/>
      <c r="L182" s="29"/>
      <c r="Q182" s="29"/>
    </row>
    <row r="183" spans="7:17" ht="12.75" x14ac:dyDescent="0.2">
      <c r="G183" s="29"/>
      <c r="L183" s="29"/>
      <c r="Q183" s="29"/>
    </row>
    <row r="184" spans="7:17" ht="12.75" x14ac:dyDescent="0.2">
      <c r="G184" s="29"/>
      <c r="L184" s="29"/>
      <c r="Q184" s="29"/>
    </row>
    <row r="185" spans="7:17" ht="12.75" x14ac:dyDescent="0.2">
      <c r="G185" s="29"/>
      <c r="L185" s="29"/>
      <c r="Q185" s="29"/>
    </row>
    <row r="186" spans="7:17" ht="12.75" x14ac:dyDescent="0.2">
      <c r="G186" s="29"/>
      <c r="L186" s="29"/>
      <c r="Q186" s="29"/>
    </row>
    <row r="187" spans="7:17" ht="12.75" x14ac:dyDescent="0.2">
      <c r="G187" s="29"/>
      <c r="L187" s="29"/>
      <c r="Q187" s="29"/>
    </row>
    <row r="188" spans="7:17" ht="12.75" x14ac:dyDescent="0.2">
      <c r="G188" s="29"/>
      <c r="L188" s="29"/>
      <c r="Q188" s="29"/>
    </row>
    <row r="189" spans="7:17" ht="12.75" x14ac:dyDescent="0.2">
      <c r="G189" s="29"/>
      <c r="L189" s="29"/>
      <c r="Q189" s="29"/>
    </row>
    <row r="190" spans="7:17" ht="12.75" x14ac:dyDescent="0.2">
      <c r="G190" s="29"/>
      <c r="L190" s="29"/>
      <c r="Q190" s="29"/>
    </row>
    <row r="191" spans="7:17" ht="12.75" x14ac:dyDescent="0.2">
      <c r="G191" s="29"/>
      <c r="L191" s="29"/>
      <c r="Q191" s="29"/>
    </row>
    <row r="192" spans="7:17" ht="12.75" x14ac:dyDescent="0.2">
      <c r="G192" s="29"/>
      <c r="L192" s="29"/>
      <c r="Q192" s="29"/>
    </row>
    <row r="193" spans="7:17" ht="12.75" x14ac:dyDescent="0.2">
      <c r="G193" s="29"/>
      <c r="L193" s="29"/>
      <c r="Q193" s="29"/>
    </row>
    <row r="194" spans="7:17" ht="12.75" x14ac:dyDescent="0.2">
      <c r="G194" s="29"/>
      <c r="L194" s="29"/>
      <c r="Q194" s="29"/>
    </row>
    <row r="195" spans="7:17" ht="12.75" x14ac:dyDescent="0.2">
      <c r="G195" s="29"/>
      <c r="L195" s="29"/>
      <c r="Q195" s="29"/>
    </row>
    <row r="196" spans="7:17" ht="12.75" x14ac:dyDescent="0.2">
      <c r="G196" s="29"/>
      <c r="L196" s="29"/>
      <c r="Q196" s="29"/>
    </row>
    <row r="197" spans="7:17" ht="12.75" x14ac:dyDescent="0.2">
      <c r="G197" s="29"/>
      <c r="L197" s="29"/>
      <c r="Q197" s="29"/>
    </row>
    <row r="198" spans="7:17" ht="12.75" x14ac:dyDescent="0.2">
      <c r="G198" s="29"/>
      <c r="L198" s="29"/>
      <c r="Q198" s="29"/>
    </row>
    <row r="199" spans="7:17" ht="12.75" x14ac:dyDescent="0.2">
      <c r="G199" s="29"/>
      <c r="L199" s="29"/>
      <c r="Q199" s="29"/>
    </row>
    <row r="200" spans="7:17" ht="12.75" x14ac:dyDescent="0.2">
      <c r="G200" s="29"/>
      <c r="L200" s="29"/>
      <c r="Q200" s="29"/>
    </row>
    <row r="201" spans="7:17" ht="12.75" x14ac:dyDescent="0.2">
      <c r="G201" s="29"/>
      <c r="L201" s="29"/>
      <c r="Q201" s="29"/>
    </row>
    <row r="202" spans="7:17" ht="12.75" x14ac:dyDescent="0.2">
      <c r="G202" s="29"/>
      <c r="L202" s="29"/>
      <c r="Q202" s="29"/>
    </row>
    <row r="203" spans="7:17" ht="12.75" x14ac:dyDescent="0.2">
      <c r="G203" s="29"/>
      <c r="L203" s="29"/>
      <c r="Q203" s="29"/>
    </row>
    <row r="204" spans="7:17" ht="12.75" x14ac:dyDescent="0.2">
      <c r="G204" s="29"/>
      <c r="L204" s="29"/>
      <c r="Q204" s="29"/>
    </row>
    <row r="205" spans="7:17" ht="12.75" x14ac:dyDescent="0.2">
      <c r="G205" s="29"/>
      <c r="L205" s="29"/>
      <c r="Q205" s="29"/>
    </row>
    <row r="206" spans="7:17" ht="12.75" x14ac:dyDescent="0.2">
      <c r="G206" s="29"/>
      <c r="L206" s="29"/>
      <c r="Q206" s="29"/>
    </row>
    <row r="207" spans="7:17" ht="12.75" x14ac:dyDescent="0.2">
      <c r="G207" s="29"/>
      <c r="L207" s="29"/>
      <c r="Q207" s="29"/>
    </row>
    <row r="208" spans="7:17" ht="12.75" x14ac:dyDescent="0.2">
      <c r="G208" s="29"/>
      <c r="L208" s="29"/>
      <c r="Q208" s="29"/>
    </row>
    <row r="209" spans="7:17" ht="12.75" x14ac:dyDescent="0.2">
      <c r="G209" s="29"/>
      <c r="L209" s="29"/>
      <c r="Q209" s="29"/>
    </row>
    <row r="210" spans="7:17" ht="12.75" x14ac:dyDescent="0.2">
      <c r="G210" s="29"/>
      <c r="L210" s="29"/>
      <c r="Q210" s="29"/>
    </row>
    <row r="211" spans="7:17" ht="12.75" x14ac:dyDescent="0.2">
      <c r="G211" s="29"/>
      <c r="L211" s="29"/>
      <c r="Q211" s="29"/>
    </row>
    <row r="212" spans="7:17" ht="12.75" x14ac:dyDescent="0.2">
      <c r="G212" s="29"/>
      <c r="L212" s="29"/>
      <c r="Q212" s="29"/>
    </row>
    <row r="213" spans="7:17" ht="12.75" x14ac:dyDescent="0.2">
      <c r="G213" s="29"/>
      <c r="L213" s="29"/>
      <c r="Q213" s="29"/>
    </row>
    <row r="214" spans="7:17" ht="12.75" x14ac:dyDescent="0.2">
      <c r="G214" s="29"/>
      <c r="L214" s="29"/>
      <c r="Q214" s="29"/>
    </row>
    <row r="215" spans="7:17" ht="12.75" x14ac:dyDescent="0.2">
      <c r="G215" s="29"/>
      <c r="L215" s="29"/>
      <c r="Q215" s="29"/>
    </row>
    <row r="216" spans="7:17" ht="12.75" x14ac:dyDescent="0.2">
      <c r="G216" s="29"/>
      <c r="L216" s="29"/>
      <c r="Q216" s="29"/>
    </row>
    <row r="217" spans="7:17" ht="12.75" x14ac:dyDescent="0.2">
      <c r="G217" s="29"/>
      <c r="L217" s="29"/>
      <c r="Q217" s="29"/>
    </row>
    <row r="218" spans="7:17" ht="12.75" x14ac:dyDescent="0.2">
      <c r="G218" s="29"/>
      <c r="L218" s="29"/>
      <c r="Q218" s="29"/>
    </row>
    <row r="219" spans="7:17" ht="12.75" x14ac:dyDescent="0.2">
      <c r="G219" s="29"/>
      <c r="L219" s="29"/>
      <c r="Q219" s="29"/>
    </row>
    <row r="220" spans="7:17" ht="12.75" x14ac:dyDescent="0.2">
      <c r="G220" s="29"/>
      <c r="L220" s="29"/>
      <c r="Q220" s="29"/>
    </row>
    <row r="221" spans="7:17" ht="12.75" x14ac:dyDescent="0.2">
      <c r="G221" s="29"/>
      <c r="L221" s="29"/>
      <c r="Q221" s="29"/>
    </row>
    <row r="222" spans="7:17" ht="12.75" x14ac:dyDescent="0.2">
      <c r="G222" s="29"/>
      <c r="L222" s="29"/>
      <c r="Q222" s="29"/>
    </row>
    <row r="223" spans="7:17" ht="12.75" x14ac:dyDescent="0.2">
      <c r="G223" s="29"/>
      <c r="L223" s="29"/>
      <c r="Q223" s="29"/>
    </row>
    <row r="224" spans="7:17" ht="12.75" x14ac:dyDescent="0.2">
      <c r="G224" s="29"/>
      <c r="L224" s="29"/>
      <c r="Q224" s="29"/>
    </row>
    <row r="225" spans="7:17" ht="12.75" x14ac:dyDescent="0.2">
      <c r="G225" s="29"/>
      <c r="L225" s="29"/>
      <c r="Q225" s="29"/>
    </row>
    <row r="226" spans="7:17" ht="12.75" x14ac:dyDescent="0.2">
      <c r="G226" s="29"/>
      <c r="L226" s="29"/>
      <c r="Q226" s="29"/>
    </row>
    <row r="227" spans="7:17" ht="12.75" x14ac:dyDescent="0.2">
      <c r="G227" s="29"/>
      <c r="L227" s="29"/>
      <c r="Q227" s="29"/>
    </row>
    <row r="228" spans="7:17" ht="12.75" x14ac:dyDescent="0.2">
      <c r="G228" s="29"/>
      <c r="L228" s="29"/>
      <c r="Q228" s="29"/>
    </row>
    <row r="229" spans="7:17" ht="12.75" x14ac:dyDescent="0.2">
      <c r="G229" s="29"/>
      <c r="L229" s="29"/>
      <c r="Q229" s="29"/>
    </row>
    <row r="230" spans="7:17" ht="12.75" x14ac:dyDescent="0.2">
      <c r="G230" s="29"/>
      <c r="L230" s="29"/>
      <c r="Q230" s="29"/>
    </row>
    <row r="231" spans="7:17" ht="12.75" x14ac:dyDescent="0.2">
      <c r="G231" s="29"/>
      <c r="L231" s="29"/>
      <c r="Q231" s="29"/>
    </row>
    <row r="232" spans="7:17" ht="12.75" x14ac:dyDescent="0.2">
      <c r="G232" s="29"/>
      <c r="L232" s="29"/>
      <c r="Q232" s="29"/>
    </row>
    <row r="233" spans="7:17" ht="12.75" x14ac:dyDescent="0.2">
      <c r="G233" s="29"/>
      <c r="L233" s="29"/>
      <c r="Q233" s="29"/>
    </row>
    <row r="234" spans="7:17" ht="12.75" x14ac:dyDescent="0.2">
      <c r="G234" s="29"/>
      <c r="L234" s="29"/>
      <c r="Q234" s="29"/>
    </row>
    <row r="235" spans="7:17" ht="12.75" x14ac:dyDescent="0.2">
      <c r="G235" s="29"/>
      <c r="L235" s="29"/>
      <c r="Q235" s="29"/>
    </row>
    <row r="236" spans="7:17" ht="12.75" x14ac:dyDescent="0.2">
      <c r="G236" s="29"/>
      <c r="L236" s="29"/>
      <c r="Q236" s="29"/>
    </row>
    <row r="237" spans="7:17" ht="12.75" x14ac:dyDescent="0.2">
      <c r="G237" s="29"/>
      <c r="L237" s="29"/>
      <c r="Q237" s="29"/>
    </row>
    <row r="238" spans="7:17" ht="12.75" x14ac:dyDescent="0.2">
      <c r="G238" s="29"/>
      <c r="L238" s="29"/>
      <c r="Q238" s="29"/>
    </row>
    <row r="239" spans="7:17" ht="12.75" x14ac:dyDescent="0.2">
      <c r="G239" s="29"/>
      <c r="L239" s="29"/>
      <c r="Q239" s="29"/>
    </row>
    <row r="240" spans="7:17" ht="12.75" x14ac:dyDescent="0.2">
      <c r="G240" s="29"/>
      <c r="L240" s="29"/>
      <c r="Q240" s="29"/>
    </row>
    <row r="241" spans="7:17" ht="12.75" x14ac:dyDescent="0.2">
      <c r="G241" s="29"/>
      <c r="L241" s="29"/>
      <c r="Q241" s="29"/>
    </row>
    <row r="242" spans="7:17" ht="12.75" x14ac:dyDescent="0.2">
      <c r="G242" s="29"/>
      <c r="L242" s="29"/>
      <c r="Q242" s="29"/>
    </row>
    <row r="243" spans="7:17" ht="12.75" x14ac:dyDescent="0.2">
      <c r="G243" s="29"/>
      <c r="L243" s="29"/>
      <c r="Q243" s="29"/>
    </row>
    <row r="244" spans="7:17" ht="12.75" x14ac:dyDescent="0.2">
      <c r="G244" s="29"/>
      <c r="L244" s="29"/>
      <c r="Q244" s="29"/>
    </row>
    <row r="245" spans="7:17" ht="12.75" x14ac:dyDescent="0.2">
      <c r="G245" s="29"/>
      <c r="L245" s="29"/>
      <c r="Q245" s="29"/>
    </row>
    <row r="246" spans="7:17" ht="12.75" x14ac:dyDescent="0.2">
      <c r="G246" s="29"/>
      <c r="L246" s="29"/>
      <c r="Q246" s="29"/>
    </row>
    <row r="247" spans="7:17" ht="12.75" x14ac:dyDescent="0.2">
      <c r="G247" s="29"/>
      <c r="L247" s="29"/>
      <c r="Q247" s="29"/>
    </row>
    <row r="248" spans="7:17" ht="12.75" x14ac:dyDescent="0.2">
      <c r="G248" s="29"/>
      <c r="L248" s="29"/>
      <c r="Q248" s="29"/>
    </row>
    <row r="249" spans="7:17" ht="12.75" x14ac:dyDescent="0.2">
      <c r="G249" s="29"/>
      <c r="L249" s="29"/>
      <c r="Q249" s="29"/>
    </row>
    <row r="250" spans="7:17" ht="12.75" x14ac:dyDescent="0.2">
      <c r="G250" s="29"/>
      <c r="L250" s="29"/>
      <c r="Q250" s="29"/>
    </row>
    <row r="251" spans="7:17" ht="12.75" x14ac:dyDescent="0.2">
      <c r="G251" s="29"/>
      <c r="L251" s="29"/>
      <c r="Q251" s="29"/>
    </row>
    <row r="252" spans="7:17" ht="12.75" x14ac:dyDescent="0.2">
      <c r="G252" s="29"/>
      <c r="L252" s="29"/>
      <c r="Q252" s="29"/>
    </row>
    <row r="253" spans="7:17" ht="12.75" x14ac:dyDescent="0.2">
      <c r="G253" s="29"/>
      <c r="L253" s="29"/>
      <c r="Q253" s="29"/>
    </row>
    <row r="254" spans="7:17" ht="12.75" x14ac:dyDescent="0.2">
      <c r="G254" s="29"/>
      <c r="L254" s="29"/>
      <c r="Q254" s="29"/>
    </row>
    <row r="255" spans="7:17" ht="12.75" x14ac:dyDescent="0.2">
      <c r="G255" s="29"/>
      <c r="L255" s="29"/>
      <c r="Q255" s="29"/>
    </row>
    <row r="256" spans="7:17" ht="12.75" x14ac:dyDescent="0.2">
      <c r="G256" s="29"/>
      <c r="L256" s="29"/>
      <c r="Q256" s="29"/>
    </row>
    <row r="257" spans="7:17" ht="12.75" x14ac:dyDescent="0.2">
      <c r="G257" s="29"/>
      <c r="L257" s="29"/>
      <c r="Q257" s="29"/>
    </row>
    <row r="258" spans="7:17" ht="12.75" x14ac:dyDescent="0.2">
      <c r="G258" s="29"/>
      <c r="L258" s="29"/>
      <c r="Q258" s="29"/>
    </row>
    <row r="259" spans="7:17" ht="12.75" x14ac:dyDescent="0.2">
      <c r="G259" s="29"/>
      <c r="L259" s="29"/>
      <c r="Q259" s="29"/>
    </row>
    <row r="260" spans="7:17" ht="12.75" x14ac:dyDescent="0.2">
      <c r="G260" s="29"/>
      <c r="L260" s="29"/>
      <c r="Q260" s="29"/>
    </row>
    <row r="261" spans="7:17" ht="12.75" x14ac:dyDescent="0.2">
      <c r="G261" s="29"/>
      <c r="L261" s="29"/>
      <c r="Q261" s="29"/>
    </row>
    <row r="262" spans="7:17" ht="12.75" x14ac:dyDescent="0.2">
      <c r="G262" s="29"/>
      <c r="L262" s="29"/>
      <c r="Q262" s="29"/>
    </row>
    <row r="263" spans="7:17" ht="12.75" x14ac:dyDescent="0.2">
      <c r="G263" s="29"/>
      <c r="L263" s="29"/>
      <c r="Q263" s="29"/>
    </row>
    <row r="264" spans="7:17" ht="12.75" x14ac:dyDescent="0.2">
      <c r="G264" s="29"/>
      <c r="L264" s="29"/>
      <c r="Q264" s="29"/>
    </row>
    <row r="265" spans="7:17" ht="12.75" x14ac:dyDescent="0.2">
      <c r="G265" s="29"/>
      <c r="L265" s="29"/>
      <c r="Q265" s="29"/>
    </row>
    <row r="266" spans="7:17" ht="12.75" x14ac:dyDescent="0.2">
      <c r="G266" s="29"/>
      <c r="L266" s="29"/>
      <c r="Q266" s="29"/>
    </row>
    <row r="267" spans="7:17" ht="12.75" x14ac:dyDescent="0.2">
      <c r="G267" s="29"/>
      <c r="L267" s="29"/>
      <c r="Q267" s="29"/>
    </row>
    <row r="268" spans="7:17" ht="12.75" x14ac:dyDescent="0.2">
      <c r="G268" s="29"/>
      <c r="L268" s="29"/>
      <c r="Q268" s="29"/>
    </row>
    <row r="269" spans="7:17" ht="12.75" x14ac:dyDescent="0.2">
      <c r="G269" s="29"/>
      <c r="L269" s="29"/>
      <c r="Q269" s="29"/>
    </row>
    <row r="270" spans="7:17" ht="12.75" x14ac:dyDescent="0.2">
      <c r="G270" s="29"/>
      <c r="L270" s="29"/>
      <c r="Q270" s="29"/>
    </row>
    <row r="271" spans="7:17" ht="12.75" x14ac:dyDescent="0.2">
      <c r="G271" s="29"/>
      <c r="L271" s="29"/>
      <c r="Q271" s="29"/>
    </row>
    <row r="272" spans="7:17" ht="12.75" x14ac:dyDescent="0.2">
      <c r="G272" s="29"/>
      <c r="L272" s="29"/>
      <c r="Q272" s="29"/>
    </row>
    <row r="273" spans="7:17" ht="12.75" x14ac:dyDescent="0.2">
      <c r="G273" s="29"/>
      <c r="L273" s="29"/>
      <c r="Q273" s="29"/>
    </row>
    <row r="274" spans="7:17" ht="12.75" x14ac:dyDescent="0.2">
      <c r="G274" s="29"/>
      <c r="L274" s="29"/>
      <c r="Q274" s="29"/>
    </row>
    <row r="275" spans="7:17" ht="12.75" x14ac:dyDescent="0.2">
      <c r="G275" s="29"/>
      <c r="L275" s="29"/>
      <c r="Q275" s="29"/>
    </row>
    <row r="276" spans="7:17" ht="12.75" x14ac:dyDescent="0.2">
      <c r="G276" s="29"/>
      <c r="L276" s="29"/>
      <c r="Q276" s="29"/>
    </row>
    <row r="277" spans="7:17" ht="12.75" x14ac:dyDescent="0.2">
      <c r="G277" s="29"/>
      <c r="L277" s="29"/>
      <c r="Q277" s="29"/>
    </row>
    <row r="278" spans="7:17" ht="12.75" x14ac:dyDescent="0.2">
      <c r="G278" s="29"/>
      <c r="L278" s="29"/>
      <c r="Q278" s="29"/>
    </row>
    <row r="279" spans="7:17" ht="12.75" x14ac:dyDescent="0.2">
      <c r="G279" s="29"/>
      <c r="L279" s="29"/>
      <c r="Q279" s="29"/>
    </row>
    <row r="280" spans="7:17" ht="12.75" x14ac:dyDescent="0.2">
      <c r="G280" s="29"/>
      <c r="L280" s="29"/>
      <c r="Q280" s="29"/>
    </row>
    <row r="281" spans="7:17" ht="12.75" x14ac:dyDescent="0.2">
      <c r="G281" s="29"/>
      <c r="L281" s="29"/>
      <c r="Q281" s="29"/>
    </row>
    <row r="282" spans="7:17" ht="12.75" x14ac:dyDescent="0.2">
      <c r="G282" s="29"/>
      <c r="L282" s="29"/>
      <c r="Q282" s="29"/>
    </row>
    <row r="283" spans="7:17" ht="12.75" x14ac:dyDescent="0.2">
      <c r="G283" s="29"/>
      <c r="L283" s="29"/>
      <c r="Q283" s="29"/>
    </row>
    <row r="284" spans="7:17" ht="12.75" x14ac:dyDescent="0.2">
      <c r="G284" s="29"/>
      <c r="L284" s="29"/>
      <c r="Q284" s="29"/>
    </row>
    <row r="285" spans="7:17" ht="12.75" x14ac:dyDescent="0.2">
      <c r="G285" s="29"/>
      <c r="L285" s="29"/>
      <c r="Q285" s="29"/>
    </row>
    <row r="286" spans="7:17" ht="12.75" x14ac:dyDescent="0.2">
      <c r="G286" s="29"/>
      <c r="L286" s="29"/>
      <c r="Q286" s="29"/>
    </row>
    <row r="287" spans="7:17" ht="12.75" x14ac:dyDescent="0.2">
      <c r="G287" s="29"/>
      <c r="L287" s="29"/>
      <c r="Q287" s="29"/>
    </row>
    <row r="288" spans="7:17" ht="12.75" x14ac:dyDescent="0.2">
      <c r="G288" s="29"/>
      <c r="L288" s="29"/>
      <c r="Q288" s="29"/>
    </row>
    <row r="289" spans="7:17" ht="12.75" x14ac:dyDescent="0.2">
      <c r="G289" s="29"/>
      <c r="L289" s="29"/>
      <c r="Q289" s="29"/>
    </row>
    <row r="290" spans="7:17" ht="12.75" x14ac:dyDescent="0.2">
      <c r="G290" s="29"/>
      <c r="L290" s="29"/>
      <c r="Q290" s="29"/>
    </row>
    <row r="291" spans="7:17" ht="12.75" x14ac:dyDescent="0.2">
      <c r="G291" s="29"/>
      <c r="L291" s="29"/>
      <c r="Q291" s="29"/>
    </row>
    <row r="292" spans="7:17" ht="12.75" x14ac:dyDescent="0.2">
      <c r="G292" s="29"/>
      <c r="L292" s="29"/>
      <c r="Q292" s="29"/>
    </row>
    <row r="293" spans="7:17" ht="12.75" x14ac:dyDescent="0.2">
      <c r="G293" s="29"/>
      <c r="L293" s="29"/>
      <c r="Q293" s="29"/>
    </row>
    <row r="294" spans="7:17" ht="12.75" x14ac:dyDescent="0.2">
      <c r="G294" s="29"/>
      <c r="L294" s="29"/>
      <c r="Q294" s="29"/>
    </row>
    <row r="295" spans="7:17" ht="12.75" x14ac:dyDescent="0.2">
      <c r="G295" s="29"/>
      <c r="L295" s="29"/>
      <c r="Q295" s="29"/>
    </row>
    <row r="296" spans="7:17" ht="12.75" x14ac:dyDescent="0.2">
      <c r="G296" s="29"/>
      <c r="L296" s="29"/>
      <c r="Q296" s="29"/>
    </row>
    <row r="297" spans="7:17" ht="12.75" x14ac:dyDescent="0.2">
      <c r="G297" s="29"/>
      <c r="L297" s="29"/>
      <c r="Q297" s="29"/>
    </row>
    <row r="298" spans="7:17" ht="12.75" x14ac:dyDescent="0.2">
      <c r="G298" s="29"/>
      <c r="L298" s="29"/>
      <c r="Q298" s="29"/>
    </row>
    <row r="299" spans="7:17" ht="12.75" x14ac:dyDescent="0.2">
      <c r="G299" s="29"/>
      <c r="L299" s="29"/>
      <c r="Q299" s="29"/>
    </row>
    <row r="300" spans="7:17" ht="12.75" x14ac:dyDescent="0.2">
      <c r="G300" s="29"/>
      <c r="L300" s="29"/>
      <c r="Q300" s="29"/>
    </row>
    <row r="301" spans="7:17" ht="12.75" x14ac:dyDescent="0.2">
      <c r="G301" s="29"/>
      <c r="L301" s="29"/>
      <c r="Q301" s="29"/>
    </row>
    <row r="302" spans="7:17" ht="12.75" x14ac:dyDescent="0.2">
      <c r="G302" s="29"/>
      <c r="L302" s="29"/>
      <c r="Q302" s="29"/>
    </row>
    <row r="303" spans="7:17" ht="12.75" x14ac:dyDescent="0.2">
      <c r="G303" s="29"/>
      <c r="L303" s="29"/>
      <c r="Q303" s="29"/>
    </row>
    <row r="304" spans="7:17" ht="12.75" x14ac:dyDescent="0.2">
      <c r="G304" s="29"/>
      <c r="L304" s="29"/>
      <c r="Q304" s="29"/>
    </row>
    <row r="305" spans="7:17" ht="12.75" x14ac:dyDescent="0.2">
      <c r="G305" s="29"/>
      <c r="L305" s="29"/>
      <c r="Q305" s="29"/>
    </row>
    <row r="306" spans="7:17" ht="12.75" x14ac:dyDescent="0.2">
      <c r="G306" s="29"/>
      <c r="L306" s="29"/>
      <c r="Q306" s="29"/>
    </row>
    <row r="307" spans="7:17" ht="12.75" x14ac:dyDescent="0.2">
      <c r="G307" s="29"/>
      <c r="L307" s="29"/>
      <c r="Q307" s="29"/>
    </row>
    <row r="308" spans="7:17" ht="12.75" x14ac:dyDescent="0.2">
      <c r="G308" s="29"/>
      <c r="L308" s="29"/>
      <c r="Q308" s="29"/>
    </row>
    <row r="309" spans="7:17" ht="12.75" x14ac:dyDescent="0.2">
      <c r="G309" s="29"/>
      <c r="L309" s="29"/>
      <c r="Q309" s="29"/>
    </row>
    <row r="310" spans="7:17" ht="12.75" x14ac:dyDescent="0.2">
      <c r="G310" s="29"/>
      <c r="L310" s="29"/>
      <c r="Q310" s="29"/>
    </row>
    <row r="311" spans="7:17" ht="12.75" x14ac:dyDescent="0.2">
      <c r="G311" s="29"/>
      <c r="L311" s="29"/>
      <c r="Q311" s="29"/>
    </row>
    <row r="312" spans="7:17" ht="12.75" x14ac:dyDescent="0.2">
      <c r="G312" s="29"/>
      <c r="L312" s="29"/>
      <c r="Q312" s="29"/>
    </row>
    <row r="313" spans="7:17" ht="12.75" x14ac:dyDescent="0.2">
      <c r="G313" s="29"/>
      <c r="L313" s="29"/>
      <c r="Q313" s="29"/>
    </row>
    <row r="314" spans="7:17" ht="12.75" x14ac:dyDescent="0.2">
      <c r="G314" s="29"/>
      <c r="L314" s="29"/>
      <c r="Q314" s="29"/>
    </row>
    <row r="315" spans="7:17" ht="12.75" x14ac:dyDescent="0.2">
      <c r="G315" s="29"/>
      <c r="L315" s="29"/>
      <c r="Q315" s="29"/>
    </row>
    <row r="316" spans="7:17" ht="12.75" x14ac:dyDescent="0.2">
      <c r="G316" s="29"/>
      <c r="L316" s="29"/>
      <c r="Q316" s="29"/>
    </row>
    <row r="317" spans="7:17" ht="12.75" x14ac:dyDescent="0.2">
      <c r="G317" s="29"/>
      <c r="L317" s="29"/>
      <c r="Q317" s="29"/>
    </row>
    <row r="318" spans="7:17" ht="12.75" x14ac:dyDescent="0.2">
      <c r="G318" s="29"/>
      <c r="L318" s="29"/>
      <c r="Q318" s="29"/>
    </row>
    <row r="319" spans="7:17" ht="12.75" x14ac:dyDescent="0.2">
      <c r="G319" s="29"/>
      <c r="L319" s="29"/>
      <c r="Q319" s="29"/>
    </row>
    <row r="320" spans="7:17" ht="12.75" x14ac:dyDescent="0.2">
      <c r="G320" s="29"/>
      <c r="L320" s="29"/>
      <c r="Q320" s="29"/>
    </row>
    <row r="321" spans="7:17" ht="12.75" x14ac:dyDescent="0.2">
      <c r="G321" s="29"/>
      <c r="L321" s="29"/>
      <c r="Q321" s="29"/>
    </row>
    <row r="322" spans="7:17" ht="12.75" x14ac:dyDescent="0.2">
      <c r="G322" s="29"/>
      <c r="L322" s="29"/>
      <c r="Q322" s="29"/>
    </row>
    <row r="323" spans="7:17" ht="12.75" x14ac:dyDescent="0.2">
      <c r="G323" s="29"/>
      <c r="L323" s="29"/>
      <c r="Q323" s="29"/>
    </row>
    <row r="324" spans="7:17" ht="12.75" x14ac:dyDescent="0.2">
      <c r="G324" s="29"/>
      <c r="L324" s="29"/>
      <c r="Q324" s="29"/>
    </row>
    <row r="325" spans="7:17" ht="12.75" x14ac:dyDescent="0.2">
      <c r="G325" s="29"/>
      <c r="L325" s="29"/>
      <c r="Q325" s="29"/>
    </row>
    <row r="326" spans="7:17" ht="12.75" x14ac:dyDescent="0.2">
      <c r="G326" s="29"/>
      <c r="L326" s="29"/>
      <c r="Q326" s="29"/>
    </row>
    <row r="327" spans="7:17" ht="12.75" x14ac:dyDescent="0.2">
      <c r="G327" s="29"/>
      <c r="L327" s="29"/>
      <c r="Q327" s="29"/>
    </row>
    <row r="328" spans="7:17" ht="12.75" x14ac:dyDescent="0.2">
      <c r="G328" s="29"/>
      <c r="L328" s="29"/>
      <c r="Q328" s="29"/>
    </row>
    <row r="329" spans="7:17" ht="12.75" x14ac:dyDescent="0.2">
      <c r="G329" s="29"/>
      <c r="L329" s="29"/>
      <c r="Q329" s="29"/>
    </row>
    <row r="330" spans="7:17" ht="12.75" x14ac:dyDescent="0.2">
      <c r="G330" s="29"/>
      <c r="L330" s="29"/>
      <c r="Q330" s="29"/>
    </row>
    <row r="331" spans="7:17" ht="12.75" x14ac:dyDescent="0.2">
      <c r="G331" s="29"/>
      <c r="L331" s="29"/>
      <c r="Q331" s="29"/>
    </row>
    <row r="332" spans="7:17" ht="12.75" x14ac:dyDescent="0.2">
      <c r="G332" s="29"/>
      <c r="L332" s="29"/>
      <c r="Q332" s="29"/>
    </row>
    <row r="333" spans="7:17" ht="12.75" x14ac:dyDescent="0.2">
      <c r="G333" s="29"/>
      <c r="L333" s="29"/>
      <c r="Q333" s="29"/>
    </row>
    <row r="334" spans="7:17" ht="12.75" x14ac:dyDescent="0.2">
      <c r="G334" s="29"/>
      <c r="L334" s="29"/>
      <c r="Q334" s="29"/>
    </row>
    <row r="335" spans="7:17" ht="12.75" x14ac:dyDescent="0.2">
      <c r="G335" s="29"/>
      <c r="L335" s="29"/>
      <c r="Q335" s="29"/>
    </row>
    <row r="336" spans="7:17" ht="12.75" x14ac:dyDescent="0.2">
      <c r="G336" s="29"/>
      <c r="L336" s="29"/>
      <c r="Q336" s="29"/>
    </row>
    <row r="337" spans="7:17" ht="12.75" x14ac:dyDescent="0.2">
      <c r="G337" s="29"/>
      <c r="L337" s="29"/>
      <c r="Q337" s="29"/>
    </row>
    <row r="338" spans="7:17" ht="12.75" x14ac:dyDescent="0.2">
      <c r="G338" s="29"/>
      <c r="L338" s="29"/>
      <c r="Q338" s="29"/>
    </row>
    <row r="339" spans="7:17" ht="12.75" x14ac:dyDescent="0.2">
      <c r="G339" s="29"/>
      <c r="L339" s="29"/>
      <c r="Q339" s="29"/>
    </row>
    <row r="340" spans="7:17" ht="12.75" x14ac:dyDescent="0.2">
      <c r="G340" s="29"/>
      <c r="L340" s="29"/>
      <c r="Q340" s="29"/>
    </row>
    <row r="341" spans="7:17" ht="12.75" x14ac:dyDescent="0.2">
      <c r="G341" s="29"/>
      <c r="L341" s="29"/>
      <c r="Q341" s="29"/>
    </row>
    <row r="342" spans="7:17" ht="12.75" x14ac:dyDescent="0.2">
      <c r="G342" s="29"/>
      <c r="L342" s="29"/>
      <c r="Q342" s="29"/>
    </row>
    <row r="343" spans="7:17" ht="12.75" x14ac:dyDescent="0.2">
      <c r="G343" s="29"/>
      <c r="L343" s="29"/>
      <c r="Q343" s="29"/>
    </row>
    <row r="344" spans="7:17" ht="12.75" x14ac:dyDescent="0.2">
      <c r="G344" s="29"/>
      <c r="L344" s="29"/>
      <c r="Q344" s="29"/>
    </row>
    <row r="345" spans="7:17" ht="12.75" x14ac:dyDescent="0.2">
      <c r="G345" s="29"/>
      <c r="L345" s="29"/>
      <c r="Q345" s="29"/>
    </row>
    <row r="346" spans="7:17" ht="12.75" x14ac:dyDescent="0.2">
      <c r="G346" s="29"/>
      <c r="L346" s="29"/>
      <c r="Q346" s="29"/>
    </row>
    <row r="347" spans="7:17" ht="12.75" x14ac:dyDescent="0.2">
      <c r="G347" s="29"/>
      <c r="L347" s="29"/>
      <c r="Q347" s="29"/>
    </row>
    <row r="348" spans="7:17" ht="12.75" x14ac:dyDescent="0.2">
      <c r="G348" s="29"/>
      <c r="L348" s="29"/>
      <c r="Q348" s="29"/>
    </row>
    <row r="349" spans="7:17" ht="12.75" x14ac:dyDescent="0.2">
      <c r="G349" s="29"/>
      <c r="L349" s="29"/>
      <c r="Q349" s="29"/>
    </row>
    <row r="350" spans="7:17" ht="12.75" x14ac:dyDescent="0.2">
      <c r="G350" s="29"/>
      <c r="L350" s="29"/>
      <c r="Q350" s="29"/>
    </row>
    <row r="351" spans="7:17" ht="12.75" x14ac:dyDescent="0.2">
      <c r="G351" s="29"/>
      <c r="L351" s="29"/>
      <c r="Q351" s="29"/>
    </row>
    <row r="352" spans="7:17" ht="12.75" x14ac:dyDescent="0.2">
      <c r="G352" s="29"/>
      <c r="L352" s="29"/>
      <c r="Q352" s="29"/>
    </row>
    <row r="353" spans="7:17" ht="12.75" x14ac:dyDescent="0.2">
      <c r="G353" s="29"/>
      <c r="L353" s="29"/>
      <c r="Q353" s="29"/>
    </row>
    <row r="354" spans="7:17" ht="12.75" x14ac:dyDescent="0.2">
      <c r="G354" s="29"/>
      <c r="L354" s="29"/>
      <c r="Q354" s="29"/>
    </row>
    <row r="355" spans="7:17" ht="12.75" x14ac:dyDescent="0.2">
      <c r="G355" s="29"/>
      <c r="L355" s="29"/>
      <c r="Q355" s="29"/>
    </row>
    <row r="356" spans="7:17" ht="12.75" x14ac:dyDescent="0.2">
      <c r="G356" s="29"/>
      <c r="L356" s="29"/>
      <c r="Q356" s="29"/>
    </row>
    <row r="357" spans="7:17" ht="12.75" x14ac:dyDescent="0.2">
      <c r="G357" s="29"/>
      <c r="L357" s="29"/>
      <c r="Q357" s="29"/>
    </row>
    <row r="358" spans="7:17" ht="12.75" x14ac:dyDescent="0.2">
      <c r="G358" s="29"/>
      <c r="L358" s="29"/>
      <c r="Q358" s="29"/>
    </row>
    <row r="359" spans="7:17" ht="12.75" x14ac:dyDescent="0.2">
      <c r="G359" s="29"/>
      <c r="L359" s="29"/>
      <c r="Q359" s="29"/>
    </row>
    <row r="360" spans="7:17" ht="12.75" x14ac:dyDescent="0.2">
      <c r="G360" s="29"/>
      <c r="L360" s="29"/>
      <c r="Q360" s="29"/>
    </row>
    <row r="361" spans="7:17" ht="12.75" x14ac:dyDescent="0.2">
      <c r="G361" s="29"/>
      <c r="L361" s="29"/>
      <c r="Q361" s="29"/>
    </row>
    <row r="362" spans="7:17" ht="12.75" x14ac:dyDescent="0.2">
      <c r="G362" s="29"/>
      <c r="L362" s="29"/>
      <c r="Q362" s="29"/>
    </row>
    <row r="363" spans="7:17" ht="12.75" x14ac:dyDescent="0.2">
      <c r="G363" s="29"/>
      <c r="L363" s="29"/>
      <c r="Q363" s="29"/>
    </row>
    <row r="364" spans="7:17" ht="12.75" x14ac:dyDescent="0.2">
      <c r="G364" s="29"/>
      <c r="L364" s="29"/>
      <c r="Q364" s="29"/>
    </row>
    <row r="365" spans="7:17" ht="12.75" x14ac:dyDescent="0.2">
      <c r="G365" s="29"/>
      <c r="L365" s="29"/>
      <c r="Q365" s="29"/>
    </row>
    <row r="366" spans="7:17" ht="12.75" x14ac:dyDescent="0.2">
      <c r="G366" s="29"/>
      <c r="L366" s="29"/>
      <c r="Q366" s="29"/>
    </row>
    <row r="367" spans="7:17" ht="12.75" x14ac:dyDescent="0.2">
      <c r="G367" s="29"/>
      <c r="L367" s="29"/>
      <c r="Q367" s="29"/>
    </row>
    <row r="368" spans="7:17" ht="12.75" x14ac:dyDescent="0.2">
      <c r="G368" s="29"/>
      <c r="L368" s="29"/>
      <c r="Q368" s="29"/>
    </row>
    <row r="369" spans="7:17" ht="12.75" x14ac:dyDescent="0.2">
      <c r="G369" s="29"/>
      <c r="L369" s="29"/>
      <c r="Q369" s="29"/>
    </row>
    <row r="370" spans="7:17" ht="12.75" x14ac:dyDescent="0.2">
      <c r="G370" s="29"/>
      <c r="L370" s="29"/>
      <c r="Q370" s="29"/>
    </row>
    <row r="371" spans="7:17" ht="12.75" x14ac:dyDescent="0.2">
      <c r="G371" s="29"/>
      <c r="L371" s="29"/>
      <c r="Q371" s="29"/>
    </row>
    <row r="372" spans="7:17" ht="12.75" x14ac:dyDescent="0.2">
      <c r="G372" s="29"/>
      <c r="L372" s="29"/>
      <c r="Q372" s="29"/>
    </row>
    <row r="373" spans="7:17" ht="12.75" x14ac:dyDescent="0.2">
      <c r="G373" s="29"/>
      <c r="L373" s="29"/>
      <c r="Q373" s="29"/>
    </row>
    <row r="374" spans="7:17" ht="12.75" x14ac:dyDescent="0.2">
      <c r="G374" s="29"/>
      <c r="L374" s="29"/>
      <c r="Q374" s="29"/>
    </row>
    <row r="375" spans="7:17" ht="12.75" x14ac:dyDescent="0.2">
      <c r="G375" s="29"/>
      <c r="L375" s="29"/>
      <c r="Q375" s="29"/>
    </row>
    <row r="376" spans="7:17" ht="12.75" x14ac:dyDescent="0.2">
      <c r="G376" s="29"/>
      <c r="L376" s="29"/>
      <c r="Q376" s="29"/>
    </row>
    <row r="377" spans="7:17" ht="12.75" x14ac:dyDescent="0.2">
      <c r="G377" s="29"/>
      <c r="L377" s="29"/>
      <c r="Q377" s="29"/>
    </row>
    <row r="378" spans="7:17" ht="12.75" x14ac:dyDescent="0.2">
      <c r="G378" s="29"/>
      <c r="L378" s="29"/>
      <c r="Q378" s="29"/>
    </row>
    <row r="379" spans="7:17" ht="12.75" x14ac:dyDescent="0.2">
      <c r="G379" s="29"/>
      <c r="L379" s="29"/>
      <c r="Q379" s="29"/>
    </row>
    <row r="380" spans="7:17" ht="12.75" x14ac:dyDescent="0.2">
      <c r="G380" s="29"/>
      <c r="L380" s="29"/>
      <c r="Q380" s="29"/>
    </row>
    <row r="381" spans="7:17" ht="12.75" x14ac:dyDescent="0.2">
      <c r="G381" s="29"/>
      <c r="L381" s="29"/>
      <c r="Q381" s="29"/>
    </row>
    <row r="382" spans="7:17" ht="12.75" x14ac:dyDescent="0.2">
      <c r="G382" s="29"/>
      <c r="L382" s="29"/>
      <c r="Q382" s="29"/>
    </row>
    <row r="383" spans="7:17" ht="12.75" x14ac:dyDescent="0.2">
      <c r="G383" s="29"/>
      <c r="L383" s="29"/>
      <c r="Q383" s="29"/>
    </row>
    <row r="384" spans="7:17" ht="12.75" x14ac:dyDescent="0.2">
      <c r="G384" s="29"/>
      <c r="L384" s="29"/>
      <c r="Q384" s="29"/>
    </row>
    <row r="385" spans="7:17" ht="12.75" x14ac:dyDescent="0.2">
      <c r="G385" s="29"/>
      <c r="L385" s="29"/>
      <c r="Q385" s="29"/>
    </row>
    <row r="386" spans="7:17" ht="12.75" x14ac:dyDescent="0.2">
      <c r="G386" s="29"/>
      <c r="L386" s="29"/>
      <c r="Q386" s="29"/>
    </row>
    <row r="387" spans="7:17" ht="12.75" x14ac:dyDescent="0.2">
      <c r="G387" s="29"/>
      <c r="L387" s="29"/>
      <c r="Q387" s="29"/>
    </row>
    <row r="388" spans="7:17" ht="12.75" x14ac:dyDescent="0.2">
      <c r="G388" s="29"/>
      <c r="L388" s="29"/>
      <c r="Q388" s="29"/>
    </row>
    <row r="389" spans="7:17" ht="12.75" x14ac:dyDescent="0.2">
      <c r="G389" s="29"/>
      <c r="L389" s="29"/>
      <c r="Q389" s="29"/>
    </row>
    <row r="390" spans="7:17" ht="12.75" x14ac:dyDescent="0.2">
      <c r="G390" s="29"/>
      <c r="L390" s="29"/>
      <c r="Q390" s="29"/>
    </row>
    <row r="391" spans="7:17" ht="12.75" x14ac:dyDescent="0.2">
      <c r="G391" s="29"/>
      <c r="L391" s="29"/>
      <c r="Q391" s="29"/>
    </row>
    <row r="392" spans="7:17" ht="12.75" x14ac:dyDescent="0.2">
      <c r="G392" s="29"/>
      <c r="L392" s="29"/>
      <c r="Q392" s="29"/>
    </row>
    <row r="393" spans="7:17" ht="12.75" x14ac:dyDescent="0.2">
      <c r="G393" s="29"/>
      <c r="L393" s="29"/>
      <c r="Q393" s="29"/>
    </row>
    <row r="394" spans="7:17" ht="12.75" x14ac:dyDescent="0.2">
      <c r="G394" s="29"/>
      <c r="L394" s="29"/>
      <c r="Q394" s="29"/>
    </row>
    <row r="395" spans="7:17" ht="12.75" x14ac:dyDescent="0.2">
      <c r="G395" s="29"/>
      <c r="L395" s="29"/>
      <c r="Q395" s="29"/>
    </row>
    <row r="396" spans="7:17" ht="12.75" x14ac:dyDescent="0.2">
      <c r="G396" s="29"/>
      <c r="L396" s="29"/>
      <c r="Q396" s="29"/>
    </row>
    <row r="397" spans="7:17" ht="12.75" x14ac:dyDescent="0.2">
      <c r="G397" s="29"/>
      <c r="L397" s="29"/>
      <c r="Q397" s="29"/>
    </row>
    <row r="398" spans="7:17" ht="12.75" x14ac:dyDescent="0.2">
      <c r="G398" s="29"/>
      <c r="L398" s="29"/>
      <c r="Q398" s="29"/>
    </row>
    <row r="399" spans="7:17" ht="12.75" x14ac:dyDescent="0.2">
      <c r="G399" s="29"/>
      <c r="L399" s="29"/>
      <c r="Q399" s="29"/>
    </row>
    <row r="400" spans="7:17" ht="12.75" x14ac:dyDescent="0.2">
      <c r="G400" s="29"/>
      <c r="L400" s="29"/>
      <c r="Q400" s="29"/>
    </row>
    <row r="401" spans="7:17" ht="12.75" x14ac:dyDescent="0.2">
      <c r="G401" s="29"/>
      <c r="L401" s="29"/>
      <c r="Q401" s="29"/>
    </row>
    <row r="402" spans="7:17" ht="12.75" x14ac:dyDescent="0.2">
      <c r="G402" s="29"/>
      <c r="L402" s="29"/>
      <c r="Q402" s="29"/>
    </row>
    <row r="403" spans="7:17" ht="12.75" x14ac:dyDescent="0.2">
      <c r="G403" s="29"/>
      <c r="L403" s="29"/>
      <c r="Q403" s="29"/>
    </row>
    <row r="404" spans="7:17" ht="12.75" x14ac:dyDescent="0.2">
      <c r="G404" s="29"/>
      <c r="L404" s="29"/>
      <c r="Q404" s="29"/>
    </row>
    <row r="405" spans="7:17" ht="12.75" x14ac:dyDescent="0.2">
      <c r="G405" s="29"/>
      <c r="L405" s="29"/>
      <c r="Q405" s="29"/>
    </row>
    <row r="406" spans="7:17" ht="12.75" x14ac:dyDescent="0.2">
      <c r="G406" s="29"/>
      <c r="L406" s="29"/>
      <c r="Q406" s="29"/>
    </row>
    <row r="407" spans="7:17" ht="12.75" x14ac:dyDescent="0.2">
      <c r="G407" s="29"/>
      <c r="L407" s="29"/>
      <c r="Q407" s="29"/>
    </row>
    <row r="408" spans="7:17" ht="12.75" x14ac:dyDescent="0.2">
      <c r="G408" s="29"/>
      <c r="L408" s="29"/>
      <c r="Q408" s="29"/>
    </row>
    <row r="409" spans="7:17" ht="12.75" x14ac:dyDescent="0.2">
      <c r="G409" s="29"/>
      <c r="L409" s="29"/>
      <c r="Q409" s="29"/>
    </row>
    <row r="410" spans="7:17" ht="12.75" x14ac:dyDescent="0.2">
      <c r="G410" s="29"/>
      <c r="L410" s="29"/>
      <c r="Q410" s="29"/>
    </row>
    <row r="411" spans="7:17" ht="12.75" x14ac:dyDescent="0.2">
      <c r="G411" s="29"/>
      <c r="L411" s="29"/>
      <c r="Q411" s="29"/>
    </row>
    <row r="412" spans="7:17" ht="12.75" x14ac:dyDescent="0.2">
      <c r="G412" s="29"/>
      <c r="L412" s="29"/>
      <c r="Q412" s="29"/>
    </row>
    <row r="413" spans="7:17" ht="12.75" x14ac:dyDescent="0.2">
      <c r="G413" s="29"/>
      <c r="L413" s="29"/>
      <c r="Q413" s="29"/>
    </row>
    <row r="414" spans="7:17" ht="12.75" x14ac:dyDescent="0.2">
      <c r="G414" s="29"/>
      <c r="L414" s="29"/>
      <c r="Q414" s="29"/>
    </row>
    <row r="415" spans="7:17" ht="12.75" x14ac:dyDescent="0.2">
      <c r="G415" s="29"/>
      <c r="L415" s="29"/>
      <c r="Q415" s="29"/>
    </row>
    <row r="416" spans="7:17" ht="12.75" x14ac:dyDescent="0.2">
      <c r="G416" s="29"/>
      <c r="L416" s="29"/>
      <c r="Q416" s="29"/>
    </row>
    <row r="417" spans="7:17" ht="12.75" x14ac:dyDescent="0.2">
      <c r="G417" s="29"/>
      <c r="L417" s="29"/>
      <c r="Q417" s="29"/>
    </row>
    <row r="418" spans="7:17" ht="12.75" x14ac:dyDescent="0.2">
      <c r="G418" s="29"/>
      <c r="L418" s="29"/>
      <c r="Q418" s="29"/>
    </row>
    <row r="419" spans="7:17" ht="12.75" x14ac:dyDescent="0.2">
      <c r="G419" s="29"/>
      <c r="L419" s="29"/>
      <c r="Q419" s="29"/>
    </row>
    <row r="420" spans="7:17" ht="12.75" x14ac:dyDescent="0.2">
      <c r="G420" s="29"/>
      <c r="L420" s="29"/>
      <c r="Q420" s="29"/>
    </row>
    <row r="421" spans="7:17" ht="12.75" x14ac:dyDescent="0.2">
      <c r="G421" s="29"/>
      <c r="L421" s="29"/>
      <c r="Q421" s="29"/>
    </row>
    <row r="422" spans="7:17" ht="12.75" x14ac:dyDescent="0.2">
      <c r="G422" s="29"/>
      <c r="L422" s="29"/>
      <c r="Q422" s="29"/>
    </row>
    <row r="423" spans="7:17" ht="12.75" x14ac:dyDescent="0.2">
      <c r="G423" s="29"/>
      <c r="L423" s="29"/>
      <c r="Q423" s="29"/>
    </row>
    <row r="424" spans="7:17" ht="12.75" x14ac:dyDescent="0.2">
      <c r="G424" s="29"/>
      <c r="L424" s="29"/>
      <c r="Q424" s="29"/>
    </row>
    <row r="425" spans="7:17" ht="12.75" x14ac:dyDescent="0.2">
      <c r="G425" s="29"/>
      <c r="L425" s="29"/>
      <c r="Q425" s="29"/>
    </row>
    <row r="426" spans="7:17" ht="12.75" x14ac:dyDescent="0.2">
      <c r="G426" s="29"/>
      <c r="L426" s="29"/>
      <c r="Q426" s="29"/>
    </row>
    <row r="427" spans="7:17" ht="12.75" x14ac:dyDescent="0.2">
      <c r="G427" s="29"/>
      <c r="L427" s="29"/>
      <c r="Q427" s="29"/>
    </row>
    <row r="428" spans="7:17" ht="12.75" x14ac:dyDescent="0.2">
      <c r="G428" s="29"/>
      <c r="L428" s="29"/>
      <c r="Q428" s="29"/>
    </row>
    <row r="429" spans="7:17" ht="12.75" x14ac:dyDescent="0.2">
      <c r="G429" s="29"/>
      <c r="L429" s="29"/>
      <c r="Q429" s="29"/>
    </row>
    <row r="430" spans="7:17" ht="12.75" x14ac:dyDescent="0.2">
      <c r="G430" s="29"/>
      <c r="L430" s="29"/>
      <c r="Q430" s="29"/>
    </row>
    <row r="431" spans="7:17" ht="12.75" x14ac:dyDescent="0.2">
      <c r="G431" s="29"/>
      <c r="L431" s="29"/>
      <c r="Q431" s="29"/>
    </row>
    <row r="432" spans="7:17" ht="12.75" x14ac:dyDescent="0.2">
      <c r="G432" s="29"/>
      <c r="L432" s="29"/>
      <c r="Q432" s="29"/>
    </row>
    <row r="433" spans="7:17" ht="12.75" x14ac:dyDescent="0.2">
      <c r="G433" s="29"/>
      <c r="L433" s="29"/>
      <c r="Q433" s="29"/>
    </row>
    <row r="434" spans="7:17" ht="12.75" x14ac:dyDescent="0.2">
      <c r="G434" s="29"/>
      <c r="L434" s="29"/>
      <c r="Q434" s="29"/>
    </row>
    <row r="435" spans="7:17" ht="12.75" x14ac:dyDescent="0.2">
      <c r="G435" s="29"/>
      <c r="L435" s="29"/>
      <c r="Q435" s="29"/>
    </row>
    <row r="436" spans="7:17" ht="12.75" x14ac:dyDescent="0.2">
      <c r="G436" s="29"/>
      <c r="L436" s="29"/>
      <c r="Q436" s="29"/>
    </row>
    <row r="437" spans="7:17" ht="12.75" x14ac:dyDescent="0.2">
      <c r="G437" s="29"/>
      <c r="L437" s="29"/>
      <c r="Q437" s="29"/>
    </row>
    <row r="438" spans="7:17" ht="12.75" x14ac:dyDescent="0.2">
      <c r="G438" s="29"/>
      <c r="L438" s="29"/>
      <c r="Q438" s="29"/>
    </row>
    <row r="439" spans="7:17" ht="12.75" x14ac:dyDescent="0.2">
      <c r="G439" s="29"/>
      <c r="L439" s="29"/>
      <c r="Q439" s="29"/>
    </row>
    <row r="440" spans="7:17" ht="12.75" x14ac:dyDescent="0.2">
      <c r="G440" s="29"/>
      <c r="L440" s="29"/>
      <c r="Q440" s="29"/>
    </row>
    <row r="441" spans="7:17" ht="12.75" x14ac:dyDescent="0.2">
      <c r="G441" s="29"/>
      <c r="L441" s="29"/>
      <c r="Q441" s="29"/>
    </row>
    <row r="442" spans="7:17" ht="12.75" x14ac:dyDescent="0.2">
      <c r="G442" s="29"/>
      <c r="L442" s="29"/>
      <c r="Q442" s="29"/>
    </row>
    <row r="443" spans="7:17" ht="12.75" x14ac:dyDescent="0.2">
      <c r="G443" s="29"/>
      <c r="L443" s="29"/>
      <c r="Q443" s="29"/>
    </row>
    <row r="444" spans="7:17" ht="12.75" x14ac:dyDescent="0.2">
      <c r="G444" s="29"/>
      <c r="L444" s="29"/>
      <c r="Q444" s="29"/>
    </row>
    <row r="445" spans="7:17" ht="12.75" x14ac:dyDescent="0.2">
      <c r="G445" s="29"/>
      <c r="L445" s="29"/>
      <c r="Q445" s="29"/>
    </row>
    <row r="446" spans="7:17" ht="12.75" x14ac:dyDescent="0.2">
      <c r="G446" s="29"/>
      <c r="L446" s="29"/>
      <c r="Q446" s="29"/>
    </row>
    <row r="447" spans="7:17" ht="12.75" x14ac:dyDescent="0.2">
      <c r="G447" s="29"/>
      <c r="L447" s="29"/>
      <c r="Q447" s="29"/>
    </row>
    <row r="448" spans="7:17" ht="12.75" x14ac:dyDescent="0.2">
      <c r="G448" s="29"/>
      <c r="L448" s="29"/>
      <c r="Q448" s="29"/>
    </row>
    <row r="449" spans="7:17" ht="12.75" x14ac:dyDescent="0.2">
      <c r="G449" s="29"/>
      <c r="L449" s="29"/>
      <c r="Q449" s="29"/>
    </row>
    <row r="450" spans="7:17" ht="12.75" x14ac:dyDescent="0.2">
      <c r="G450" s="29"/>
      <c r="L450" s="29"/>
      <c r="Q450" s="29"/>
    </row>
    <row r="451" spans="7:17" ht="12.75" x14ac:dyDescent="0.2">
      <c r="G451" s="29"/>
      <c r="L451" s="29"/>
      <c r="Q451" s="29"/>
    </row>
    <row r="452" spans="7:17" ht="12.75" x14ac:dyDescent="0.2">
      <c r="G452" s="29"/>
      <c r="L452" s="29"/>
      <c r="Q452" s="29"/>
    </row>
    <row r="453" spans="7:17" ht="12.75" x14ac:dyDescent="0.2">
      <c r="G453" s="29"/>
      <c r="L453" s="29"/>
      <c r="Q453" s="29"/>
    </row>
    <row r="454" spans="7:17" ht="12.75" x14ac:dyDescent="0.2">
      <c r="G454" s="29"/>
      <c r="L454" s="29"/>
      <c r="Q454" s="29"/>
    </row>
    <row r="455" spans="7:17" ht="12.75" x14ac:dyDescent="0.2">
      <c r="G455" s="29"/>
      <c r="L455" s="29"/>
      <c r="Q455" s="29"/>
    </row>
    <row r="456" spans="7:17" ht="12.75" x14ac:dyDescent="0.2">
      <c r="G456" s="29"/>
      <c r="L456" s="29"/>
      <c r="Q456" s="29"/>
    </row>
    <row r="457" spans="7:17" ht="12.75" x14ac:dyDescent="0.2">
      <c r="G457" s="29"/>
      <c r="L457" s="29"/>
      <c r="Q457" s="29"/>
    </row>
    <row r="458" spans="7:17" ht="12.75" x14ac:dyDescent="0.2">
      <c r="G458" s="29"/>
      <c r="L458" s="29"/>
      <c r="Q458" s="29"/>
    </row>
    <row r="459" spans="7:17" ht="12.75" x14ac:dyDescent="0.2">
      <c r="G459" s="29"/>
      <c r="L459" s="29"/>
      <c r="Q459" s="29"/>
    </row>
    <row r="460" spans="7:17" ht="12.75" x14ac:dyDescent="0.2">
      <c r="G460" s="29"/>
      <c r="L460" s="29"/>
      <c r="Q460" s="29"/>
    </row>
    <row r="461" spans="7:17" ht="12.75" x14ac:dyDescent="0.2">
      <c r="G461" s="29"/>
      <c r="L461" s="29"/>
      <c r="Q461" s="29"/>
    </row>
    <row r="462" spans="7:17" ht="12.75" x14ac:dyDescent="0.2">
      <c r="G462" s="29"/>
      <c r="L462" s="29"/>
      <c r="Q462" s="29"/>
    </row>
    <row r="463" spans="7:17" ht="12.75" x14ac:dyDescent="0.2">
      <c r="G463" s="29"/>
      <c r="L463" s="29"/>
      <c r="Q463" s="29"/>
    </row>
    <row r="464" spans="7:17" ht="12.75" x14ac:dyDescent="0.2">
      <c r="G464" s="29"/>
      <c r="L464" s="29"/>
      <c r="Q464" s="29"/>
    </row>
    <row r="465" spans="7:17" ht="12.75" x14ac:dyDescent="0.2">
      <c r="G465" s="29"/>
      <c r="L465" s="29"/>
      <c r="Q465" s="29"/>
    </row>
    <row r="466" spans="7:17" ht="12.75" x14ac:dyDescent="0.2">
      <c r="G466" s="29"/>
      <c r="L466" s="29"/>
      <c r="Q466" s="29"/>
    </row>
    <row r="467" spans="7:17" ht="12.75" x14ac:dyDescent="0.2">
      <c r="G467" s="29"/>
      <c r="L467" s="29"/>
      <c r="Q467" s="29"/>
    </row>
    <row r="468" spans="7:17" ht="12.75" x14ac:dyDescent="0.2">
      <c r="G468" s="29"/>
      <c r="L468" s="29"/>
      <c r="Q468" s="29"/>
    </row>
    <row r="469" spans="7:17" ht="12.75" x14ac:dyDescent="0.2">
      <c r="G469" s="29"/>
      <c r="L469" s="29"/>
      <c r="Q469" s="29"/>
    </row>
    <row r="470" spans="7:17" ht="12.75" x14ac:dyDescent="0.2">
      <c r="G470" s="29"/>
      <c r="L470" s="29"/>
      <c r="Q470" s="29"/>
    </row>
    <row r="471" spans="7:17" ht="12.75" x14ac:dyDescent="0.2">
      <c r="G471" s="29"/>
      <c r="L471" s="29"/>
      <c r="Q471" s="29"/>
    </row>
    <row r="472" spans="7:17" ht="12.75" x14ac:dyDescent="0.2">
      <c r="G472" s="29"/>
      <c r="L472" s="29"/>
      <c r="Q472" s="29"/>
    </row>
    <row r="473" spans="7:17" ht="12.75" x14ac:dyDescent="0.2">
      <c r="G473" s="29"/>
      <c r="L473" s="29"/>
      <c r="Q473" s="29"/>
    </row>
    <row r="474" spans="7:17" ht="12.75" x14ac:dyDescent="0.2">
      <c r="G474" s="29"/>
      <c r="L474" s="29"/>
      <c r="Q474" s="29"/>
    </row>
    <row r="475" spans="7:17" ht="12.75" x14ac:dyDescent="0.2">
      <c r="G475" s="29"/>
      <c r="L475" s="29"/>
      <c r="Q475" s="29"/>
    </row>
    <row r="476" spans="7:17" ht="12.75" x14ac:dyDescent="0.2">
      <c r="G476" s="29"/>
      <c r="L476" s="29"/>
      <c r="Q476" s="29"/>
    </row>
    <row r="477" spans="7:17" ht="12.75" x14ac:dyDescent="0.2">
      <c r="G477" s="29"/>
      <c r="L477" s="29"/>
      <c r="Q477" s="29"/>
    </row>
    <row r="478" spans="7:17" ht="12.75" x14ac:dyDescent="0.2">
      <c r="G478" s="29"/>
      <c r="L478" s="29"/>
      <c r="Q478" s="29"/>
    </row>
    <row r="479" spans="7:17" ht="12.75" x14ac:dyDescent="0.2">
      <c r="G479" s="29"/>
      <c r="L479" s="29"/>
      <c r="Q479" s="29"/>
    </row>
    <row r="480" spans="7:17" ht="12.75" x14ac:dyDescent="0.2">
      <c r="G480" s="29"/>
      <c r="L480" s="29"/>
      <c r="Q480" s="29"/>
    </row>
    <row r="481" spans="7:17" ht="12.75" x14ac:dyDescent="0.2">
      <c r="G481" s="29"/>
      <c r="L481" s="29"/>
      <c r="Q481" s="29"/>
    </row>
    <row r="482" spans="7:17" ht="12.75" x14ac:dyDescent="0.2">
      <c r="G482" s="29"/>
      <c r="L482" s="29"/>
      <c r="Q482" s="29"/>
    </row>
    <row r="483" spans="7:17" ht="12.75" x14ac:dyDescent="0.2">
      <c r="G483" s="29"/>
      <c r="L483" s="29"/>
      <c r="Q483" s="29"/>
    </row>
    <row r="484" spans="7:17" ht="12.75" x14ac:dyDescent="0.2">
      <c r="G484" s="29"/>
      <c r="L484" s="29"/>
      <c r="Q484" s="29"/>
    </row>
    <row r="485" spans="7:17" ht="12.75" x14ac:dyDescent="0.2">
      <c r="G485" s="29"/>
      <c r="L485" s="29"/>
      <c r="Q485" s="29"/>
    </row>
    <row r="486" spans="7:17" ht="12.75" x14ac:dyDescent="0.2">
      <c r="G486" s="29"/>
      <c r="L486" s="29"/>
      <c r="Q486" s="29"/>
    </row>
    <row r="487" spans="7:17" ht="12.75" x14ac:dyDescent="0.2">
      <c r="G487" s="29"/>
      <c r="L487" s="29"/>
      <c r="Q487" s="29"/>
    </row>
    <row r="488" spans="7:17" ht="12.75" x14ac:dyDescent="0.2">
      <c r="G488" s="29"/>
      <c r="L488" s="29"/>
      <c r="Q488" s="29"/>
    </row>
    <row r="489" spans="7:17" ht="12.75" x14ac:dyDescent="0.2">
      <c r="G489" s="29"/>
      <c r="L489" s="29"/>
      <c r="Q489" s="29"/>
    </row>
    <row r="490" spans="7:17" ht="12.75" x14ac:dyDescent="0.2">
      <c r="G490" s="29"/>
      <c r="L490" s="29"/>
      <c r="Q490" s="29"/>
    </row>
    <row r="491" spans="7:17" ht="12.75" x14ac:dyDescent="0.2">
      <c r="G491" s="29"/>
      <c r="L491" s="29"/>
      <c r="Q491" s="29"/>
    </row>
    <row r="492" spans="7:17" ht="12.75" x14ac:dyDescent="0.2">
      <c r="G492" s="29"/>
      <c r="L492" s="29"/>
      <c r="Q492" s="29"/>
    </row>
    <row r="493" spans="7:17" ht="12.75" x14ac:dyDescent="0.2">
      <c r="G493" s="29"/>
      <c r="L493" s="29"/>
      <c r="Q493" s="29"/>
    </row>
    <row r="494" spans="7:17" ht="12.75" x14ac:dyDescent="0.2">
      <c r="G494" s="29"/>
      <c r="L494" s="29"/>
      <c r="Q494" s="29"/>
    </row>
    <row r="495" spans="7:17" ht="12.75" x14ac:dyDescent="0.2">
      <c r="G495" s="29"/>
      <c r="L495" s="29"/>
      <c r="Q495" s="29"/>
    </row>
    <row r="496" spans="7:17" ht="12.75" x14ac:dyDescent="0.2">
      <c r="G496" s="29"/>
      <c r="L496" s="29"/>
      <c r="Q496" s="29"/>
    </row>
    <row r="497" spans="7:17" ht="12.75" x14ac:dyDescent="0.2">
      <c r="G497" s="29"/>
      <c r="L497" s="29"/>
      <c r="Q497" s="29"/>
    </row>
    <row r="498" spans="7:17" ht="12.75" x14ac:dyDescent="0.2">
      <c r="G498" s="29"/>
      <c r="L498" s="29"/>
      <c r="Q498" s="29"/>
    </row>
    <row r="499" spans="7:17" ht="12.75" x14ac:dyDescent="0.2">
      <c r="G499" s="29"/>
      <c r="L499" s="29"/>
      <c r="Q499" s="29"/>
    </row>
    <row r="500" spans="7:17" ht="12.75" x14ac:dyDescent="0.2">
      <c r="G500" s="29"/>
      <c r="L500" s="29"/>
      <c r="Q500" s="29"/>
    </row>
    <row r="501" spans="7:17" ht="12.75" x14ac:dyDescent="0.2">
      <c r="G501" s="29"/>
      <c r="L501" s="29"/>
      <c r="Q501" s="29"/>
    </row>
    <row r="502" spans="7:17" ht="12.75" x14ac:dyDescent="0.2">
      <c r="G502" s="29"/>
      <c r="L502" s="29"/>
      <c r="Q502" s="29"/>
    </row>
    <row r="503" spans="7:17" ht="12.75" x14ac:dyDescent="0.2">
      <c r="G503" s="29"/>
      <c r="L503" s="29"/>
      <c r="Q503" s="29"/>
    </row>
    <row r="504" spans="7:17" ht="12.75" x14ac:dyDescent="0.2">
      <c r="G504" s="29"/>
      <c r="L504" s="29"/>
      <c r="Q504" s="29"/>
    </row>
    <row r="505" spans="7:17" ht="12.75" x14ac:dyDescent="0.2">
      <c r="G505" s="29"/>
      <c r="L505" s="29"/>
      <c r="Q505" s="29"/>
    </row>
    <row r="506" spans="7:17" ht="12.75" x14ac:dyDescent="0.2">
      <c r="G506" s="29"/>
      <c r="L506" s="29"/>
      <c r="Q506" s="29"/>
    </row>
    <row r="507" spans="7:17" ht="12.75" x14ac:dyDescent="0.2">
      <c r="G507" s="29"/>
      <c r="L507" s="29"/>
      <c r="Q507" s="29"/>
    </row>
    <row r="508" spans="7:17" ht="12.75" x14ac:dyDescent="0.2">
      <c r="G508" s="29"/>
      <c r="L508" s="29"/>
      <c r="Q508" s="29"/>
    </row>
    <row r="509" spans="7:17" ht="12.75" x14ac:dyDescent="0.2">
      <c r="G509" s="29"/>
      <c r="L509" s="29"/>
      <c r="Q509" s="29"/>
    </row>
    <row r="510" spans="7:17" ht="12.75" x14ac:dyDescent="0.2">
      <c r="G510" s="29"/>
      <c r="L510" s="29"/>
      <c r="Q510" s="29"/>
    </row>
    <row r="511" spans="7:17" ht="12.75" x14ac:dyDescent="0.2">
      <c r="G511" s="29"/>
      <c r="L511" s="29"/>
      <c r="Q511" s="29"/>
    </row>
    <row r="512" spans="7:17" ht="12.75" x14ac:dyDescent="0.2">
      <c r="G512" s="29"/>
      <c r="L512" s="29"/>
      <c r="Q512" s="29"/>
    </row>
    <row r="513" spans="7:17" ht="12.75" x14ac:dyDescent="0.2">
      <c r="G513" s="29"/>
      <c r="L513" s="29"/>
      <c r="Q513" s="29"/>
    </row>
    <row r="514" spans="7:17" ht="12.75" x14ac:dyDescent="0.2">
      <c r="G514" s="29"/>
      <c r="L514" s="29"/>
      <c r="Q514" s="29"/>
    </row>
    <row r="515" spans="7:17" ht="12.75" x14ac:dyDescent="0.2">
      <c r="G515" s="29"/>
      <c r="L515" s="29"/>
      <c r="Q515" s="29"/>
    </row>
    <row r="516" spans="7:17" ht="12.75" x14ac:dyDescent="0.2">
      <c r="G516" s="29"/>
      <c r="L516" s="29"/>
      <c r="Q516" s="29"/>
    </row>
    <row r="517" spans="7:17" ht="12.75" x14ac:dyDescent="0.2">
      <c r="G517" s="29"/>
      <c r="L517" s="29"/>
      <c r="Q517" s="29"/>
    </row>
    <row r="518" spans="7:17" ht="12.75" x14ac:dyDescent="0.2">
      <c r="G518" s="29"/>
      <c r="L518" s="29"/>
      <c r="Q518" s="29"/>
    </row>
    <row r="519" spans="7:17" ht="12.75" x14ac:dyDescent="0.2">
      <c r="G519" s="29"/>
      <c r="L519" s="29"/>
      <c r="Q519" s="29"/>
    </row>
    <row r="520" spans="7:17" ht="12.75" x14ac:dyDescent="0.2">
      <c r="G520" s="29"/>
      <c r="L520" s="29"/>
      <c r="Q520" s="29"/>
    </row>
    <row r="521" spans="7:17" ht="12.75" x14ac:dyDescent="0.2">
      <c r="G521" s="29"/>
      <c r="L521" s="29"/>
      <c r="Q521" s="29"/>
    </row>
    <row r="522" spans="7:17" ht="12.75" x14ac:dyDescent="0.2">
      <c r="G522" s="29"/>
      <c r="L522" s="29"/>
      <c r="Q522" s="29"/>
    </row>
    <row r="523" spans="7:17" ht="12.75" x14ac:dyDescent="0.2">
      <c r="G523" s="29"/>
      <c r="L523" s="29"/>
      <c r="Q523" s="29"/>
    </row>
    <row r="524" spans="7:17" ht="12.75" x14ac:dyDescent="0.2">
      <c r="G524" s="29"/>
      <c r="L524" s="29"/>
      <c r="Q524" s="29"/>
    </row>
    <row r="525" spans="7:17" ht="12.75" x14ac:dyDescent="0.2">
      <c r="G525" s="29"/>
      <c r="L525" s="29"/>
      <c r="Q525" s="29"/>
    </row>
    <row r="526" spans="7:17" ht="12.75" x14ac:dyDescent="0.2">
      <c r="G526" s="29"/>
      <c r="L526" s="29"/>
      <c r="Q526" s="29"/>
    </row>
    <row r="527" spans="7:17" ht="12.75" x14ac:dyDescent="0.2">
      <c r="G527" s="29"/>
      <c r="L527" s="29"/>
      <c r="Q527" s="29"/>
    </row>
    <row r="528" spans="7:17" ht="12.75" x14ac:dyDescent="0.2">
      <c r="G528" s="29"/>
      <c r="L528" s="29"/>
      <c r="Q528" s="29"/>
    </row>
    <row r="529" spans="7:17" ht="12.75" x14ac:dyDescent="0.2">
      <c r="G529" s="29"/>
      <c r="L529" s="29"/>
      <c r="Q529" s="29"/>
    </row>
    <row r="530" spans="7:17" ht="12.75" x14ac:dyDescent="0.2">
      <c r="G530" s="29"/>
      <c r="L530" s="29"/>
      <c r="Q530" s="29"/>
    </row>
    <row r="531" spans="7:17" ht="12.75" x14ac:dyDescent="0.2">
      <c r="G531" s="29"/>
      <c r="L531" s="29"/>
      <c r="Q531" s="29"/>
    </row>
    <row r="532" spans="7:17" ht="12.75" x14ac:dyDescent="0.2">
      <c r="G532" s="29"/>
      <c r="L532" s="29"/>
      <c r="Q532" s="29"/>
    </row>
    <row r="533" spans="7:17" ht="12.75" x14ac:dyDescent="0.2">
      <c r="G533" s="29"/>
      <c r="L533" s="29"/>
      <c r="Q533" s="29"/>
    </row>
    <row r="534" spans="7:17" ht="12.75" x14ac:dyDescent="0.2">
      <c r="G534" s="29"/>
      <c r="L534" s="29"/>
      <c r="Q534" s="29"/>
    </row>
    <row r="535" spans="7:17" ht="12.75" x14ac:dyDescent="0.2">
      <c r="G535" s="29"/>
      <c r="L535" s="29"/>
      <c r="Q535" s="29"/>
    </row>
    <row r="536" spans="7:17" ht="12.75" x14ac:dyDescent="0.2">
      <c r="G536" s="29"/>
      <c r="L536" s="29"/>
      <c r="Q536" s="29"/>
    </row>
    <row r="537" spans="7:17" ht="12.75" x14ac:dyDescent="0.2">
      <c r="G537" s="29"/>
      <c r="L537" s="29"/>
      <c r="Q537" s="29"/>
    </row>
    <row r="538" spans="7:17" ht="12.75" x14ac:dyDescent="0.2">
      <c r="G538" s="29"/>
      <c r="L538" s="29"/>
      <c r="Q538" s="29"/>
    </row>
    <row r="539" spans="7:17" ht="12.75" x14ac:dyDescent="0.2">
      <c r="G539" s="29"/>
      <c r="L539" s="29"/>
      <c r="Q539" s="29"/>
    </row>
    <row r="540" spans="7:17" ht="12.75" x14ac:dyDescent="0.2">
      <c r="G540" s="29"/>
      <c r="L540" s="29"/>
      <c r="Q540" s="29"/>
    </row>
    <row r="541" spans="7:17" ht="12.75" x14ac:dyDescent="0.2">
      <c r="G541" s="29"/>
      <c r="L541" s="29"/>
      <c r="Q541" s="29"/>
    </row>
    <row r="542" spans="7:17" ht="12.75" x14ac:dyDescent="0.2">
      <c r="G542" s="29"/>
      <c r="L542" s="29"/>
      <c r="Q542" s="29"/>
    </row>
    <row r="543" spans="7:17" ht="12.75" x14ac:dyDescent="0.2">
      <c r="G543" s="29"/>
      <c r="L543" s="29"/>
      <c r="Q543" s="29"/>
    </row>
    <row r="544" spans="7:17" ht="12.75" x14ac:dyDescent="0.2">
      <c r="G544" s="29"/>
      <c r="L544" s="29"/>
      <c r="Q544" s="29"/>
    </row>
    <row r="545" spans="7:17" ht="12.75" x14ac:dyDescent="0.2">
      <c r="G545" s="29"/>
      <c r="L545" s="29"/>
      <c r="Q545" s="29"/>
    </row>
    <row r="546" spans="7:17" ht="12.75" x14ac:dyDescent="0.2">
      <c r="G546" s="29"/>
      <c r="L546" s="29"/>
      <c r="Q546" s="29"/>
    </row>
    <row r="547" spans="7:17" ht="12.75" x14ac:dyDescent="0.2">
      <c r="G547" s="29"/>
      <c r="L547" s="29"/>
      <c r="Q547" s="29"/>
    </row>
    <row r="548" spans="7:17" ht="12.75" x14ac:dyDescent="0.2">
      <c r="G548" s="29"/>
      <c r="L548" s="29"/>
      <c r="Q548" s="29"/>
    </row>
    <row r="549" spans="7:17" ht="12.75" x14ac:dyDescent="0.2">
      <c r="G549" s="29"/>
      <c r="L549" s="29"/>
      <c r="Q549" s="29"/>
    </row>
    <row r="550" spans="7:17" ht="12.75" x14ac:dyDescent="0.2">
      <c r="G550" s="29"/>
      <c r="L550" s="29"/>
      <c r="Q550" s="29"/>
    </row>
    <row r="551" spans="7:17" ht="12.75" x14ac:dyDescent="0.2">
      <c r="G551" s="29"/>
      <c r="L551" s="29"/>
      <c r="Q551" s="29"/>
    </row>
    <row r="552" spans="7:17" ht="12.75" x14ac:dyDescent="0.2">
      <c r="G552" s="29"/>
      <c r="L552" s="29"/>
      <c r="Q552" s="29"/>
    </row>
    <row r="553" spans="7:17" ht="12.75" x14ac:dyDescent="0.2">
      <c r="G553" s="29"/>
      <c r="L553" s="29"/>
      <c r="Q553" s="29"/>
    </row>
    <row r="554" spans="7:17" ht="12.75" x14ac:dyDescent="0.2">
      <c r="G554" s="29"/>
      <c r="L554" s="29"/>
      <c r="Q554" s="29"/>
    </row>
    <row r="555" spans="7:17" ht="12.75" x14ac:dyDescent="0.2">
      <c r="G555" s="29"/>
      <c r="L555" s="29"/>
      <c r="Q555" s="29"/>
    </row>
    <row r="556" spans="7:17" ht="12.75" x14ac:dyDescent="0.2">
      <c r="G556" s="29"/>
      <c r="L556" s="29"/>
      <c r="Q556" s="29"/>
    </row>
    <row r="557" spans="7:17" ht="12.75" x14ac:dyDescent="0.2">
      <c r="G557" s="29"/>
      <c r="L557" s="29"/>
      <c r="Q557" s="29"/>
    </row>
    <row r="558" spans="7:17" ht="12.75" x14ac:dyDescent="0.2">
      <c r="G558" s="29"/>
      <c r="L558" s="29"/>
      <c r="Q558" s="29"/>
    </row>
    <row r="559" spans="7:17" ht="12.75" x14ac:dyDescent="0.2">
      <c r="G559" s="29"/>
      <c r="L559" s="29"/>
      <c r="Q559" s="29"/>
    </row>
    <row r="560" spans="7:17" ht="12.75" x14ac:dyDescent="0.2">
      <c r="G560" s="29"/>
      <c r="L560" s="29"/>
      <c r="Q560" s="29"/>
    </row>
    <row r="561" spans="7:17" ht="12.75" x14ac:dyDescent="0.2">
      <c r="G561" s="29"/>
      <c r="L561" s="29"/>
      <c r="Q561" s="29"/>
    </row>
    <row r="562" spans="7:17" ht="12.75" x14ac:dyDescent="0.2">
      <c r="G562" s="29"/>
      <c r="L562" s="29"/>
      <c r="Q562" s="29"/>
    </row>
    <row r="563" spans="7:17" ht="12.75" x14ac:dyDescent="0.2">
      <c r="G563" s="29"/>
      <c r="L563" s="29"/>
      <c r="Q563" s="29"/>
    </row>
    <row r="564" spans="7:17" ht="12.75" x14ac:dyDescent="0.2">
      <c r="G564" s="29"/>
      <c r="L564" s="29"/>
      <c r="Q564" s="29"/>
    </row>
    <row r="565" spans="7:17" ht="12.75" x14ac:dyDescent="0.2">
      <c r="G565" s="29"/>
      <c r="L565" s="29"/>
      <c r="Q565" s="29"/>
    </row>
    <row r="566" spans="7:17" ht="12.75" x14ac:dyDescent="0.2">
      <c r="G566" s="29"/>
      <c r="L566" s="29"/>
      <c r="Q566" s="29"/>
    </row>
    <row r="567" spans="7:17" ht="12.75" x14ac:dyDescent="0.2">
      <c r="G567" s="29"/>
      <c r="L567" s="29"/>
      <c r="Q567" s="29"/>
    </row>
    <row r="568" spans="7:17" ht="12.75" x14ac:dyDescent="0.2">
      <c r="G568" s="29"/>
      <c r="L568" s="29"/>
      <c r="Q568" s="29"/>
    </row>
    <row r="569" spans="7:17" ht="12.75" x14ac:dyDescent="0.2">
      <c r="G569" s="29"/>
      <c r="L569" s="29"/>
      <c r="Q569" s="29"/>
    </row>
    <row r="570" spans="7:17" ht="12.75" x14ac:dyDescent="0.2">
      <c r="G570" s="29"/>
      <c r="L570" s="29"/>
      <c r="Q570" s="29"/>
    </row>
    <row r="571" spans="7:17" ht="12.75" x14ac:dyDescent="0.2">
      <c r="G571" s="29"/>
      <c r="L571" s="29"/>
      <c r="Q571" s="29"/>
    </row>
    <row r="572" spans="7:17" ht="12.75" x14ac:dyDescent="0.2">
      <c r="G572" s="29"/>
      <c r="L572" s="29"/>
      <c r="Q572" s="29"/>
    </row>
    <row r="573" spans="7:17" ht="12.75" x14ac:dyDescent="0.2">
      <c r="G573" s="29"/>
      <c r="L573" s="29"/>
      <c r="Q573" s="29"/>
    </row>
    <row r="574" spans="7:17" ht="12.75" x14ac:dyDescent="0.2">
      <c r="G574" s="29"/>
      <c r="L574" s="29"/>
      <c r="Q574" s="29"/>
    </row>
    <row r="575" spans="7:17" ht="12.75" x14ac:dyDescent="0.2">
      <c r="G575" s="29"/>
      <c r="L575" s="29"/>
      <c r="Q575" s="29"/>
    </row>
    <row r="576" spans="7:17" ht="12.75" x14ac:dyDescent="0.2">
      <c r="G576" s="29"/>
      <c r="L576" s="29"/>
      <c r="Q576" s="29"/>
    </row>
    <row r="577" spans="7:17" ht="12.75" x14ac:dyDescent="0.2">
      <c r="G577" s="29"/>
      <c r="L577" s="29"/>
      <c r="Q577" s="29"/>
    </row>
    <row r="578" spans="7:17" ht="12.75" x14ac:dyDescent="0.2">
      <c r="G578" s="29"/>
      <c r="L578" s="29"/>
      <c r="Q578" s="29"/>
    </row>
    <row r="579" spans="7:17" ht="12.75" x14ac:dyDescent="0.2">
      <c r="G579" s="29"/>
      <c r="L579" s="29"/>
      <c r="Q579" s="29"/>
    </row>
    <row r="580" spans="7:17" ht="12.75" x14ac:dyDescent="0.2">
      <c r="G580" s="29"/>
      <c r="L580" s="29"/>
      <c r="Q580" s="29"/>
    </row>
    <row r="581" spans="7:17" ht="12.75" x14ac:dyDescent="0.2">
      <c r="G581" s="29"/>
      <c r="L581" s="29"/>
      <c r="Q581" s="29"/>
    </row>
    <row r="582" spans="7:17" ht="12.75" x14ac:dyDescent="0.2">
      <c r="G582" s="29"/>
      <c r="L582" s="29"/>
      <c r="Q582" s="29"/>
    </row>
    <row r="583" spans="7:17" ht="12.75" x14ac:dyDescent="0.2">
      <c r="G583" s="29"/>
      <c r="L583" s="29"/>
      <c r="Q583" s="29"/>
    </row>
    <row r="584" spans="7:17" ht="12.75" x14ac:dyDescent="0.2">
      <c r="G584" s="29"/>
      <c r="L584" s="29"/>
      <c r="Q584" s="29"/>
    </row>
    <row r="585" spans="7:17" ht="12.75" x14ac:dyDescent="0.2">
      <c r="G585" s="29"/>
      <c r="L585" s="29"/>
      <c r="Q585" s="29"/>
    </row>
    <row r="586" spans="7:17" ht="12.75" x14ac:dyDescent="0.2">
      <c r="G586" s="29"/>
      <c r="L586" s="29"/>
      <c r="Q586" s="29"/>
    </row>
    <row r="587" spans="7:17" ht="12.75" x14ac:dyDescent="0.2">
      <c r="G587" s="29"/>
      <c r="L587" s="29"/>
      <c r="Q587" s="29"/>
    </row>
    <row r="588" spans="7:17" ht="12.75" x14ac:dyDescent="0.2">
      <c r="G588" s="29"/>
      <c r="L588" s="29"/>
      <c r="Q588" s="29"/>
    </row>
    <row r="589" spans="7:17" ht="12.75" x14ac:dyDescent="0.2">
      <c r="G589" s="29"/>
      <c r="L589" s="29"/>
      <c r="Q589" s="29"/>
    </row>
    <row r="590" spans="7:17" ht="12.75" x14ac:dyDescent="0.2">
      <c r="G590" s="29"/>
      <c r="L590" s="29"/>
      <c r="Q590" s="29"/>
    </row>
    <row r="591" spans="7:17" ht="12.75" x14ac:dyDescent="0.2">
      <c r="G591" s="29"/>
      <c r="L591" s="29"/>
      <c r="Q591" s="29"/>
    </row>
    <row r="592" spans="7:17" ht="12.75" x14ac:dyDescent="0.2">
      <c r="G592" s="29"/>
      <c r="L592" s="29"/>
      <c r="Q592" s="29"/>
    </row>
    <row r="593" spans="7:17" ht="12.75" x14ac:dyDescent="0.2">
      <c r="G593" s="29"/>
      <c r="L593" s="29"/>
      <c r="Q593" s="29"/>
    </row>
    <row r="594" spans="7:17" ht="12.75" x14ac:dyDescent="0.2">
      <c r="G594" s="29"/>
      <c r="L594" s="29"/>
      <c r="Q594" s="29"/>
    </row>
    <row r="595" spans="7:17" ht="12.75" x14ac:dyDescent="0.2">
      <c r="G595" s="29"/>
      <c r="L595" s="29"/>
      <c r="Q595" s="29"/>
    </row>
    <row r="596" spans="7:17" ht="12.75" x14ac:dyDescent="0.2">
      <c r="G596" s="29"/>
      <c r="L596" s="29"/>
      <c r="Q596" s="29"/>
    </row>
    <row r="597" spans="7:17" ht="12.75" x14ac:dyDescent="0.2">
      <c r="G597" s="29"/>
      <c r="L597" s="29"/>
      <c r="Q597" s="29"/>
    </row>
    <row r="598" spans="7:17" ht="12.75" x14ac:dyDescent="0.2">
      <c r="G598" s="29"/>
      <c r="L598" s="29"/>
      <c r="Q598" s="29"/>
    </row>
    <row r="599" spans="7:17" ht="12.75" x14ac:dyDescent="0.2">
      <c r="G599" s="29"/>
      <c r="L599" s="29"/>
      <c r="Q599" s="29"/>
    </row>
    <row r="600" spans="7:17" ht="12.75" x14ac:dyDescent="0.2">
      <c r="G600" s="29"/>
      <c r="L600" s="29"/>
      <c r="Q600" s="29"/>
    </row>
    <row r="601" spans="7:17" ht="12.75" x14ac:dyDescent="0.2">
      <c r="G601" s="29"/>
      <c r="L601" s="29"/>
      <c r="Q601" s="29"/>
    </row>
    <row r="602" spans="7:17" ht="12.75" x14ac:dyDescent="0.2">
      <c r="G602" s="29"/>
      <c r="L602" s="29"/>
      <c r="Q602" s="29"/>
    </row>
    <row r="603" spans="7:17" ht="12.75" x14ac:dyDescent="0.2">
      <c r="G603" s="29"/>
      <c r="L603" s="29"/>
      <c r="Q603" s="29"/>
    </row>
    <row r="604" spans="7:17" ht="12.75" x14ac:dyDescent="0.2">
      <c r="G604" s="29"/>
      <c r="L604" s="29"/>
      <c r="Q604" s="29"/>
    </row>
    <row r="605" spans="7:17" ht="12.75" x14ac:dyDescent="0.2">
      <c r="G605" s="29"/>
      <c r="L605" s="29"/>
      <c r="Q605" s="29"/>
    </row>
    <row r="606" spans="7:17" ht="12.75" x14ac:dyDescent="0.2">
      <c r="G606" s="29"/>
      <c r="L606" s="29"/>
      <c r="Q606" s="29"/>
    </row>
    <row r="607" spans="7:17" ht="12.75" x14ac:dyDescent="0.2">
      <c r="G607" s="29"/>
      <c r="L607" s="29"/>
      <c r="Q607" s="29"/>
    </row>
    <row r="608" spans="7:17" ht="12.75" x14ac:dyDescent="0.2">
      <c r="G608" s="29"/>
      <c r="L608" s="29"/>
      <c r="Q608" s="29"/>
    </row>
    <row r="609" spans="7:17" ht="12.75" x14ac:dyDescent="0.2">
      <c r="G609" s="29"/>
      <c r="L609" s="29"/>
      <c r="Q609" s="29"/>
    </row>
    <row r="610" spans="7:17" ht="12.75" x14ac:dyDescent="0.2">
      <c r="G610" s="29"/>
      <c r="L610" s="29"/>
      <c r="Q610" s="29"/>
    </row>
    <row r="611" spans="7:17" ht="12.75" x14ac:dyDescent="0.2">
      <c r="G611" s="29"/>
      <c r="L611" s="29"/>
      <c r="Q611" s="29"/>
    </row>
    <row r="612" spans="7:17" ht="12.75" x14ac:dyDescent="0.2">
      <c r="G612" s="29"/>
      <c r="L612" s="29"/>
      <c r="Q612" s="29"/>
    </row>
    <row r="613" spans="7:17" ht="12.75" x14ac:dyDescent="0.2">
      <c r="G613" s="29"/>
      <c r="L613" s="29"/>
      <c r="Q613" s="29"/>
    </row>
    <row r="614" spans="7:17" ht="12.75" x14ac:dyDescent="0.2">
      <c r="G614" s="29"/>
      <c r="L614" s="29"/>
      <c r="Q614" s="29"/>
    </row>
    <row r="615" spans="7:17" ht="12.75" x14ac:dyDescent="0.2">
      <c r="G615" s="29"/>
      <c r="L615" s="29"/>
      <c r="Q615" s="29"/>
    </row>
    <row r="616" spans="7:17" ht="12.75" x14ac:dyDescent="0.2">
      <c r="G616" s="29"/>
      <c r="L616" s="29"/>
      <c r="Q616" s="29"/>
    </row>
    <row r="617" spans="7:17" ht="12.75" x14ac:dyDescent="0.2">
      <c r="G617" s="29"/>
      <c r="L617" s="29"/>
      <c r="Q617" s="29"/>
    </row>
    <row r="618" spans="7:17" ht="12.75" x14ac:dyDescent="0.2">
      <c r="G618" s="29"/>
      <c r="L618" s="29"/>
      <c r="Q618" s="29"/>
    </row>
    <row r="619" spans="7:17" ht="12.75" x14ac:dyDescent="0.2">
      <c r="G619" s="29"/>
      <c r="L619" s="29"/>
      <c r="Q619" s="29"/>
    </row>
    <row r="620" spans="7:17" ht="12.75" x14ac:dyDescent="0.2">
      <c r="G620" s="29"/>
      <c r="L620" s="29"/>
      <c r="Q620" s="29"/>
    </row>
    <row r="621" spans="7:17" ht="12.75" x14ac:dyDescent="0.2">
      <c r="G621" s="29"/>
      <c r="L621" s="29"/>
      <c r="Q621" s="29"/>
    </row>
    <row r="622" spans="7:17" ht="12.75" x14ac:dyDescent="0.2">
      <c r="G622" s="29"/>
      <c r="L622" s="29"/>
      <c r="Q622" s="29"/>
    </row>
    <row r="623" spans="7:17" ht="12.75" x14ac:dyDescent="0.2">
      <c r="G623" s="29"/>
      <c r="L623" s="29"/>
      <c r="Q623" s="29"/>
    </row>
    <row r="624" spans="7:17" ht="12.75" x14ac:dyDescent="0.2">
      <c r="G624" s="29"/>
      <c r="L624" s="29"/>
      <c r="Q624" s="29"/>
    </row>
    <row r="625" spans="7:17" ht="12.75" x14ac:dyDescent="0.2">
      <c r="G625" s="29"/>
      <c r="L625" s="29"/>
      <c r="Q625" s="29"/>
    </row>
    <row r="626" spans="7:17" ht="12.75" x14ac:dyDescent="0.2">
      <c r="G626" s="29"/>
      <c r="L626" s="29"/>
      <c r="Q626" s="29"/>
    </row>
    <row r="627" spans="7:17" ht="12.75" x14ac:dyDescent="0.2">
      <c r="G627" s="29"/>
      <c r="L627" s="29"/>
      <c r="Q627" s="29"/>
    </row>
    <row r="628" spans="7:17" ht="12.75" x14ac:dyDescent="0.2">
      <c r="G628" s="29"/>
      <c r="L628" s="29"/>
      <c r="Q628" s="29"/>
    </row>
    <row r="629" spans="7:17" ht="12.75" x14ac:dyDescent="0.2">
      <c r="G629" s="29"/>
      <c r="L629" s="29"/>
      <c r="Q629" s="29"/>
    </row>
    <row r="630" spans="7:17" ht="12.75" x14ac:dyDescent="0.2">
      <c r="G630" s="29"/>
      <c r="L630" s="29"/>
      <c r="Q630" s="29"/>
    </row>
    <row r="631" spans="7:17" ht="12.75" x14ac:dyDescent="0.2">
      <c r="G631" s="29"/>
      <c r="L631" s="29"/>
      <c r="Q631" s="29"/>
    </row>
    <row r="632" spans="7:17" ht="12.75" x14ac:dyDescent="0.2">
      <c r="G632" s="29"/>
      <c r="L632" s="29"/>
      <c r="Q632" s="29"/>
    </row>
    <row r="633" spans="7:17" ht="12.75" x14ac:dyDescent="0.2">
      <c r="G633" s="29"/>
      <c r="L633" s="29"/>
      <c r="Q633" s="29"/>
    </row>
    <row r="634" spans="7:17" ht="12.75" x14ac:dyDescent="0.2">
      <c r="G634" s="29"/>
      <c r="L634" s="29"/>
      <c r="Q634" s="29"/>
    </row>
    <row r="635" spans="7:17" ht="12.75" x14ac:dyDescent="0.2">
      <c r="G635" s="29"/>
      <c r="L635" s="29"/>
      <c r="Q635" s="29"/>
    </row>
    <row r="636" spans="7:17" ht="12.75" x14ac:dyDescent="0.2">
      <c r="G636" s="29"/>
      <c r="L636" s="29"/>
      <c r="Q636" s="29"/>
    </row>
    <row r="637" spans="7:17" ht="12.75" x14ac:dyDescent="0.2">
      <c r="G637" s="29"/>
      <c r="L637" s="29"/>
      <c r="Q637" s="29"/>
    </row>
    <row r="638" spans="7:17" ht="12.75" x14ac:dyDescent="0.2">
      <c r="G638" s="29"/>
      <c r="L638" s="29"/>
      <c r="Q638" s="29"/>
    </row>
    <row r="639" spans="7:17" ht="12.75" x14ac:dyDescent="0.2">
      <c r="G639" s="29"/>
      <c r="L639" s="29"/>
      <c r="Q639" s="29"/>
    </row>
    <row r="640" spans="7:17" ht="12.75" x14ac:dyDescent="0.2">
      <c r="G640" s="29"/>
      <c r="L640" s="29"/>
      <c r="Q640" s="29"/>
    </row>
    <row r="641" spans="7:17" ht="12.75" x14ac:dyDescent="0.2">
      <c r="G641" s="29"/>
      <c r="L641" s="29"/>
      <c r="Q641" s="29"/>
    </row>
    <row r="642" spans="7:17" ht="12.75" x14ac:dyDescent="0.2">
      <c r="G642" s="29"/>
      <c r="L642" s="29"/>
      <c r="Q642" s="29"/>
    </row>
    <row r="643" spans="7:17" ht="12.75" x14ac:dyDescent="0.2">
      <c r="G643" s="29"/>
      <c r="L643" s="29"/>
      <c r="Q643" s="29"/>
    </row>
    <row r="644" spans="7:17" ht="12.75" x14ac:dyDescent="0.2">
      <c r="G644" s="29"/>
      <c r="L644" s="29"/>
      <c r="Q644" s="29"/>
    </row>
    <row r="645" spans="7:17" ht="12.75" x14ac:dyDescent="0.2">
      <c r="G645" s="29"/>
      <c r="L645" s="29"/>
      <c r="Q645" s="29"/>
    </row>
    <row r="646" spans="7:17" ht="12.75" x14ac:dyDescent="0.2">
      <c r="G646" s="29"/>
      <c r="L646" s="29"/>
      <c r="Q646" s="29"/>
    </row>
    <row r="647" spans="7:17" ht="12.75" x14ac:dyDescent="0.2">
      <c r="G647" s="29"/>
      <c r="L647" s="29"/>
      <c r="Q647" s="29"/>
    </row>
    <row r="648" spans="7:17" ht="12.75" x14ac:dyDescent="0.2">
      <c r="G648" s="29"/>
      <c r="L648" s="29"/>
      <c r="Q648" s="29"/>
    </row>
    <row r="649" spans="7:17" ht="12.75" x14ac:dyDescent="0.2">
      <c r="G649" s="29"/>
      <c r="L649" s="29"/>
      <c r="Q649" s="29"/>
    </row>
    <row r="650" spans="7:17" ht="12.75" x14ac:dyDescent="0.2">
      <c r="G650" s="29"/>
      <c r="L650" s="29"/>
      <c r="Q650" s="29"/>
    </row>
    <row r="651" spans="7:17" ht="12.75" x14ac:dyDescent="0.2">
      <c r="G651" s="29"/>
      <c r="L651" s="29"/>
      <c r="Q651" s="29"/>
    </row>
    <row r="652" spans="7:17" ht="12.75" x14ac:dyDescent="0.2">
      <c r="G652" s="29"/>
      <c r="L652" s="29"/>
      <c r="Q652" s="29"/>
    </row>
    <row r="653" spans="7:17" ht="12.75" x14ac:dyDescent="0.2">
      <c r="G653" s="29"/>
      <c r="L653" s="29"/>
      <c r="Q653" s="29"/>
    </row>
    <row r="654" spans="7:17" ht="12.75" x14ac:dyDescent="0.2">
      <c r="G654" s="29"/>
      <c r="L654" s="29"/>
      <c r="Q654" s="29"/>
    </row>
    <row r="655" spans="7:17" ht="12.75" x14ac:dyDescent="0.2">
      <c r="G655" s="29"/>
      <c r="L655" s="29"/>
      <c r="Q655" s="29"/>
    </row>
    <row r="656" spans="7:17" ht="12.75" x14ac:dyDescent="0.2">
      <c r="G656" s="29"/>
      <c r="L656" s="29"/>
      <c r="Q656" s="29"/>
    </row>
    <row r="657" spans="7:17" ht="12.75" x14ac:dyDescent="0.2">
      <c r="G657" s="29"/>
      <c r="L657" s="29"/>
      <c r="Q657" s="29"/>
    </row>
    <row r="658" spans="7:17" ht="12.75" x14ac:dyDescent="0.2">
      <c r="G658" s="29"/>
      <c r="L658" s="29"/>
      <c r="Q658" s="29"/>
    </row>
    <row r="659" spans="7:17" ht="12.75" x14ac:dyDescent="0.2">
      <c r="G659" s="29"/>
      <c r="L659" s="29"/>
      <c r="Q659" s="29"/>
    </row>
    <row r="660" spans="7:17" ht="12.75" x14ac:dyDescent="0.2">
      <c r="G660" s="29"/>
      <c r="L660" s="29"/>
      <c r="Q660" s="29"/>
    </row>
    <row r="661" spans="7:17" ht="12.75" x14ac:dyDescent="0.2">
      <c r="G661" s="29"/>
      <c r="L661" s="29"/>
      <c r="Q661" s="29"/>
    </row>
    <row r="662" spans="7:17" ht="12.75" x14ac:dyDescent="0.2">
      <c r="G662" s="29"/>
      <c r="L662" s="29"/>
      <c r="Q662" s="29"/>
    </row>
    <row r="663" spans="7:17" ht="12.75" x14ac:dyDescent="0.2">
      <c r="G663" s="29"/>
      <c r="L663" s="29"/>
      <c r="Q663" s="29"/>
    </row>
    <row r="664" spans="7:17" ht="12.75" x14ac:dyDescent="0.2">
      <c r="G664" s="29"/>
      <c r="L664" s="29"/>
      <c r="Q664" s="29"/>
    </row>
    <row r="665" spans="7:17" ht="12.75" x14ac:dyDescent="0.2">
      <c r="G665" s="29"/>
      <c r="L665" s="29"/>
      <c r="Q665" s="29"/>
    </row>
    <row r="666" spans="7:17" ht="12.75" x14ac:dyDescent="0.2">
      <c r="G666" s="29"/>
      <c r="L666" s="29"/>
      <c r="Q666" s="29"/>
    </row>
    <row r="667" spans="7:17" ht="12.75" x14ac:dyDescent="0.2">
      <c r="G667" s="29"/>
      <c r="L667" s="29"/>
      <c r="Q667" s="29"/>
    </row>
    <row r="668" spans="7:17" ht="12.75" x14ac:dyDescent="0.2">
      <c r="G668" s="29"/>
      <c r="L668" s="29"/>
      <c r="Q668" s="29"/>
    </row>
    <row r="669" spans="7:17" ht="12.75" x14ac:dyDescent="0.2">
      <c r="G669" s="29"/>
      <c r="L669" s="29"/>
      <c r="Q669" s="29"/>
    </row>
    <row r="670" spans="7:17" ht="12.75" x14ac:dyDescent="0.2">
      <c r="G670" s="29"/>
      <c r="L670" s="29"/>
      <c r="Q670" s="29"/>
    </row>
    <row r="671" spans="7:17" ht="12.75" x14ac:dyDescent="0.2">
      <c r="G671" s="29"/>
      <c r="L671" s="29"/>
      <c r="Q671" s="29"/>
    </row>
    <row r="672" spans="7:17" ht="12.75" x14ac:dyDescent="0.2">
      <c r="G672" s="29"/>
      <c r="L672" s="29"/>
      <c r="Q672" s="29"/>
    </row>
    <row r="673" spans="7:17" ht="12.75" x14ac:dyDescent="0.2">
      <c r="G673" s="29"/>
      <c r="L673" s="29"/>
      <c r="Q673" s="29"/>
    </row>
    <row r="674" spans="7:17" ht="12.75" x14ac:dyDescent="0.2">
      <c r="G674" s="29"/>
      <c r="L674" s="29"/>
      <c r="Q674" s="29"/>
    </row>
    <row r="675" spans="7:17" ht="12.75" x14ac:dyDescent="0.2">
      <c r="G675" s="29"/>
      <c r="L675" s="29"/>
      <c r="Q675" s="29"/>
    </row>
    <row r="676" spans="7:17" ht="12.75" x14ac:dyDescent="0.2">
      <c r="G676" s="29"/>
      <c r="L676" s="29"/>
      <c r="Q676" s="29"/>
    </row>
    <row r="677" spans="7:17" ht="12.75" x14ac:dyDescent="0.2">
      <c r="G677" s="29"/>
      <c r="L677" s="29"/>
      <c r="Q677" s="29"/>
    </row>
    <row r="678" spans="7:17" ht="12.75" x14ac:dyDescent="0.2">
      <c r="G678" s="29"/>
      <c r="L678" s="29"/>
      <c r="Q678" s="29"/>
    </row>
    <row r="679" spans="7:17" ht="12.75" x14ac:dyDescent="0.2">
      <c r="G679" s="29"/>
      <c r="L679" s="29"/>
      <c r="Q679" s="29"/>
    </row>
    <row r="680" spans="7:17" ht="12.75" x14ac:dyDescent="0.2">
      <c r="G680" s="29"/>
      <c r="L680" s="29"/>
      <c r="Q680" s="29"/>
    </row>
    <row r="681" spans="7:17" ht="12.75" x14ac:dyDescent="0.2">
      <c r="G681" s="29"/>
      <c r="L681" s="29"/>
      <c r="Q681" s="29"/>
    </row>
    <row r="682" spans="7:17" ht="12.75" x14ac:dyDescent="0.2">
      <c r="G682" s="29"/>
      <c r="L682" s="29"/>
      <c r="Q682" s="29"/>
    </row>
    <row r="683" spans="7:17" ht="12.75" x14ac:dyDescent="0.2">
      <c r="G683" s="29"/>
      <c r="L683" s="29"/>
      <c r="Q683" s="29"/>
    </row>
    <row r="684" spans="7:17" ht="12.75" x14ac:dyDescent="0.2">
      <c r="G684" s="29"/>
      <c r="L684" s="29"/>
      <c r="Q684" s="29"/>
    </row>
    <row r="685" spans="7:17" ht="12.75" x14ac:dyDescent="0.2">
      <c r="G685" s="29"/>
      <c r="L685" s="29"/>
      <c r="Q685" s="29"/>
    </row>
    <row r="686" spans="7:17" ht="12.75" x14ac:dyDescent="0.2">
      <c r="G686" s="29"/>
      <c r="L686" s="29"/>
      <c r="Q686" s="29"/>
    </row>
    <row r="687" spans="7:17" ht="12.75" x14ac:dyDescent="0.2">
      <c r="G687" s="29"/>
      <c r="L687" s="29"/>
      <c r="Q687" s="29"/>
    </row>
    <row r="688" spans="7:17" ht="12.75" x14ac:dyDescent="0.2">
      <c r="G688" s="29"/>
      <c r="L688" s="29"/>
      <c r="Q688" s="29"/>
    </row>
    <row r="689" spans="7:17" ht="12.75" x14ac:dyDescent="0.2">
      <c r="G689" s="29"/>
      <c r="L689" s="29"/>
      <c r="Q689" s="29"/>
    </row>
    <row r="690" spans="7:17" ht="12.75" x14ac:dyDescent="0.2">
      <c r="G690" s="29"/>
      <c r="L690" s="29"/>
      <c r="Q690" s="29"/>
    </row>
    <row r="691" spans="7:17" ht="12.75" x14ac:dyDescent="0.2">
      <c r="G691" s="29"/>
      <c r="L691" s="29"/>
      <c r="Q691" s="29"/>
    </row>
    <row r="692" spans="7:17" ht="12.75" x14ac:dyDescent="0.2">
      <c r="G692" s="29"/>
      <c r="L692" s="29"/>
      <c r="Q692" s="29"/>
    </row>
    <row r="693" spans="7:17" ht="12.75" x14ac:dyDescent="0.2">
      <c r="G693" s="29"/>
      <c r="L693" s="29"/>
      <c r="Q693" s="29"/>
    </row>
    <row r="694" spans="7:17" ht="12.75" x14ac:dyDescent="0.2">
      <c r="G694" s="29"/>
      <c r="L694" s="29"/>
      <c r="Q694" s="29"/>
    </row>
    <row r="695" spans="7:17" ht="12.75" x14ac:dyDescent="0.2">
      <c r="G695" s="29"/>
      <c r="L695" s="29"/>
      <c r="Q695" s="29"/>
    </row>
    <row r="696" spans="7:17" ht="12.75" x14ac:dyDescent="0.2">
      <c r="G696" s="29"/>
      <c r="L696" s="29"/>
      <c r="Q696" s="29"/>
    </row>
    <row r="697" spans="7:17" ht="12.75" x14ac:dyDescent="0.2">
      <c r="G697" s="29"/>
      <c r="L697" s="29"/>
      <c r="Q697" s="29"/>
    </row>
    <row r="698" spans="7:17" ht="12.75" x14ac:dyDescent="0.2">
      <c r="G698" s="29"/>
      <c r="L698" s="29"/>
      <c r="Q698" s="29"/>
    </row>
    <row r="699" spans="7:17" ht="12.75" x14ac:dyDescent="0.2">
      <c r="G699" s="29"/>
      <c r="L699" s="29"/>
      <c r="Q699" s="29"/>
    </row>
    <row r="700" spans="7:17" ht="12.75" x14ac:dyDescent="0.2">
      <c r="G700" s="29"/>
      <c r="L700" s="29"/>
      <c r="Q700" s="29"/>
    </row>
    <row r="701" spans="7:17" ht="12.75" x14ac:dyDescent="0.2">
      <c r="G701" s="29"/>
      <c r="L701" s="29"/>
      <c r="Q701" s="29"/>
    </row>
    <row r="702" spans="7:17" ht="12.75" x14ac:dyDescent="0.2">
      <c r="G702" s="29"/>
      <c r="L702" s="29"/>
      <c r="Q702" s="29"/>
    </row>
    <row r="703" spans="7:17" ht="12.75" x14ac:dyDescent="0.2">
      <c r="G703" s="29"/>
      <c r="L703" s="29"/>
      <c r="Q703" s="29"/>
    </row>
    <row r="704" spans="7:17" ht="12.75" x14ac:dyDescent="0.2">
      <c r="G704" s="29"/>
      <c r="L704" s="29"/>
      <c r="Q704" s="29"/>
    </row>
    <row r="705" spans="7:17" ht="12.75" x14ac:dyDescent="0.2">
      <c r="G705" s="29"/>
      <c r="L705" s="29"/>
      <c r="Q705" s="29"/>
    </row>
    <row r="706" spans="7:17" ht="12.75" x14ac:dyDescent="0.2">
      <c r="G706" s="29"/>
      <c r="L706" s="29"/>
      <c r="Q706" s="29"/>
    </row>
    <row r="707" spans="7:17" ht="12.75" x14ac:dyDescent="0.2">
      <c r="G707" s="29"/>
      <c r="L707" s="29"/>
      <c r="Q707" s="29"/>
    </row>
    <row r="708" spans="7:17" ht="12.75" x14ac:dyDescent="0.2">
      <c r="G708" s="29"/>
      <c r="L708" s="29"/>
      <c r="Q708" s="29"/>
    </row>
    <row r="709" spans="7:17" ht="12.75" x14ac:dyDescent="0.2">
      <c r="G709" s="29"/>
      <c r="L709" s="29"/>
      <c r="Q709" s="29"/>
    </row>
    <row r="710" spans="7:17" ht="12.75" x14ac:dyDescent="0.2">
      <c r="G710" s="29"/>
      <c r="L710" s="29"/>
      <c r="Q710" s="29"/>
    </row>
    <row r="711" spans="7:17" ht="12.75" x14ac:dyDescent="0.2">
      <c r="G711" s="29"/>
      <c r="L711" s="29"/>
      <c r="Q711" s="29"/>
    </row>
    <row r="712" spans="7:17" ht="12.75" x14ac:dyDescent="0.2">
      <c r="G712" s="29"/>
      <c r="L712" s="29"/>
      <c r="Q712" s="29"/>
    </row>
    <row r="713" spans="7:17" ht="12.75" x14ac:dyDescent="0.2">
      <c r="G713" s="29"/>
      <c r="L713" s="29"/>
      <c r="Q713" s="29"/>
    </row>
    <row r="714" spans="7:17" ht="12.75" x14ac:dyDescent="0.2">
      <c r="G714" s="29"/>
      <c r="L714" s="29"/>
      <c r="Q714" s="29"/>
    </row>
    <row r="715" spans="7:17" ht="12.75" x14ac:dyDescent="0.2">
      <c r="G715" s="29"/>
      <c r="L715" s="29"/>
      <c r="Q715" s="29"/>
    </row>
    <row r="716" spans="7:17" ht="12.75" x14ac:dyDescent="0.2">
      <c r="G716" s="29"/>
      <c r="L716" s="29"/>
      <c r="Q716" s="29"/>
    </row>
    <row r="717" spans="7:17" ht="12.75" x14ac:dyDescent="0.2">
      <c r="G717" s="29"/>
      <c r="L717" s="29"/>
      <c r="Q717" s="29"/>
    </row>
    <row r="718" spans="7:17" ht="12.75" x14ac:dyDescent="0.2">
      <c r="G718" s="29"/>
      <c r="L718" s="29"/>
      <c r="Q718" s="29"/>
    </row>
    <row r="719" spans="7:17" ht="12.75" x14ac:dyDescent="0.2">
      <c r="G719" s="29"/>
      <c r="L719" s="29"/>
      <c r="Q719" s="29"/>
    </row>
    <row r="720" spans="7:17" ht="12.75" x14ac:dyDescent="0.2">
      <c r="G720" s="29"/>
      <c r="L720" s="29"/>
      <c r="Q720" s="29"/>
    </row>
    <row r="721" spans="7:17" ht="12.75" x14ac:dyDescent="0.2">
      <c r="G721" s="29"/>
      <c r="L721" s="29"/>
      <c r="Q721" s="29"/>
    </row>
    <row r="722" spans="7:17" ht="12.75" x14ac:dyDescent="0.2">
      <c r="G722" s="29"/>
      <c r="L722" s="29"/>
      <c r="Q722" s="29"/>
    </row>
    <row r="723" spans="7:17" ht="12.75" x14ac:dyDescent="0.2">
      <c r="G723" s="29"/>
      <c r="L723" s="29"/>
      <c r="Q723" s="29"/>
    </row>
    <row r="724" spans="7:17" ht="12.75" x14ac:dyDescent="0.2">
      <c r="G724" s="29"/>
      <c r="L724" s="29"/>
      <c r="Q724" s="29"/>
    </row>
    <row r="725" spans="7:17" ht="12.75" x14ac:dyDescent="0.2">
      <c r="G725" s="29"/>
      <c r="L725" s="29"/>
      <c r="Q725" s="29"/>
    </row>
    <row r="726" spans="7:17" ht="12.75" x14ac:dyDescent="0.2">
      <c r="G726" s="29"/>
      <c r="L726" s="29"/>
      <c r="Q726" s="29"/>
    </row>
    <row r="727" spans="7:17" ht="12.75" x14ac:dyDescent="0.2">
      <c r="G727" s="29"/>
      <c r="L727" s="29"/>
      <c r="Q727" s="29"/>
    </row>
    <row r="728" spans="7:17" ht="12.75" x14ac:dyDescent="0.2">
      <c r="G728" s="29"/>
      <c r="L728" s="29"/>
      <c r="Q728" s="29"/>
    </row>
    <row r="729" spans="7:17" ht="12.75" x14ac:dyDescent="0.2">
      <c r="G729" s="29"/>
      <c r="L729" s="29"/>
      <c r="Q729" s="29"/>
    </row>
    <row r="730" spans="7:17" ht="12.75" x14ac:dyDescent="0.2">
      <c r="G730" s="29"/>
      <c r="L730" s="29"/>
      <c r="Q730" s="29"/>
    </row>
    <row r="731" spans="7:17" ht="12.75" x14ac:dyDescent="0.2">
      <c r="G731" s="29"/>
      <c r="L731" s="29"/>
      <c r="Q731" s="29"/>
    </row>
    <row r="732" spans="7:17" ht="12.75" x14ac:dyDescent="0.2">
      <c r="G732" s="29"/>
      <c r="L732" s="29"/>
      <c r="Q732" s="29"/>
    </row>
    <row r="733" spans="7:17" ht="12.75" x14ac:dyDescent="0.2">
      <c r="G733" s="29"/>
      <c r="L733" s="29"/>
      <c r="Q733" s="29"/>
    </row>
    <row r="734" spans="7:17" ht="12.75" x14ac:dyDescent="0.2">
      <c r="G734" s="29"/>
      <c r="L734" s="29"/>
      <c r="Q734" s="29"/>
    </row>
    <row r="735" spans="7:17" ht="12.75" x14ac:dyDescent="0.2">
      <c r="G735" s="29"/>
      <c r="L735" s="29"/>
      <c r="Q735" s="29"/>
    </row>
    <row r="736" spans="7:17" ht="12.75" x14ac:dyDescent="0.2">
      <c r="G736" s="29"/>
      <c r="L736" s="29"/>
      <c r="Q736" s="29"/>
    </row>
    <row r="737" spans="7:17" ht="12.75" x14ac:dyDescent="0.2">
      <c r="G737" s="29"/>
      <c r="L737" s="29"/>
      <c r="Q737" s="29"/>
    </row>
    <row r="738" spans="7:17" ht="12.75" x14ac:dyDescent="0.2">
      <c r="G738" s="29"/>
      <c r="L738" s="29"/>
      <c r="Q738" s="29"/>
    </row>
    <row r="739" spans="7:17" ht="12.75" x14ac:dyDescent="0.2">
      <c r="G739" s="29"/>
      <c r="L739" s="29"/>
      <c r="Q739" s="29"/>
    </row>
    <row r="740" spans="7:17" ht="12.75" x14ac:dyDescent="0.2">
      <c r="G740" s="29"/>
      <c r="L740" s="29"/>
      <c r="Q740" s="29"/>
    </row>
    <row r="741" spans="7:17" ht="12.75" x14ac:dyDescent="0.2">
      <c r="G741" s="29"/>
      <c r="L741" s="29"/>
      <c r="Q741" s="29"/>
    </row>
    <row r="742" spans="7:17" ht="12.75" x14ac:dyDescent="0.2">
      <c r="G742" s="29"/>
      <c r="L742" s="29"/>
      <c r="Q742" s="29"/>
    </row>
    <row r="743" spans="7:17" ht="12.75" x14ac:dyDescent="0.2">
      <c r="G743" s="29"/>
      <c r="L743" s="29"/>
      <c r="Q743" s="29"/>
    </row>
    <row r="744" spans="7:17" ht="12.75" x14ac:dyDescent="0.2">
      <c r="G744" s="29"/>
      <c r="L744" s="29"/>
      <c r="Q744" s="29"/>
    </row>
    <row r="745" spans="7:17" ht="12.75" x14ac:dyDescent="0.2">
      <c r="G745" s="29"/>
      <c r="L745" s="29"/>
      <c r="Q745" s="29"/>
    </row>
    <row r="746" spans="7:17" ht="12.75" x14ac:dyDescent="0.2">
      <c r="G746" s="29"/>
      <c r="L746" s="29"/>
      <c r="Q746" s="29"/>
    </row>
    <row r="747" spans="7:17" ht="12.75" x14ac:dyDescent="0.2">
      <c r="G747" s="29"/>
      <c r="L747" s="29"/>
      <c r="Q747" s="29"/>
    </row>
    <row r="748" spans="7:17" ht="12.75" x14ac:dyDescent="0.2">
      <c r="G748" s="29"/>
      <c r="L748" s="29"/>
      <c r="Q748" s="29"/>
    </row>
    <row r="749" spans="7:17" ht="12.75" x14ac:dyDescent="0.2">
      <c r="G749" s="29"/>
      <c r="L749" s="29"/>
      <c r="Q749" s="29"/>
    </row>
    <row r="750" spans="7:17" ht="12.75" x14ac:dyDescent="0.2">
      <c r="G750" s="29"/>
      <c r="L750" s="29"/>
      <c r="Q750" s="29"/>
    </row>
    <row r="751" spans="7:17" ht="12.75" x14ac:dyDescent="0.2">
      <c r="G751" s="29"/>
      <c r="L751" s="29"/>
      <c r="Q751" s="29"/>
    </row>
    <row r="752" spans="7:17" ht="12.75" x14ac:dyDescent="0.2">
      <c r="G752" s="29"/>
      <c r="L752" s="29"/>
      <c r="Q752" s="29"/>
    </row>
    <row r="753" spans="7:17" ht="12.75" x14ac:dyDescent="0.2">
      <c r="G753" s="29"/>
      <c r="L753" s="29"/>
      <c r="Q753" s="29"/>
    </row>
    <row r="754" spans="7:17" ht="12.75" x14ac:dyDescent="0.2">
      <c r="G754" s="29"/>
      <c r="L754" s="29"/>
      <c r="Q754" s="29"/>
    </row>
    <row r="755" spans="7:17" ht="12.75" x14ac:dyDescent="0.2">
      <c r="G755" s="29"/>
      <c r="L755" s="29"/>
      <c r="Q755" s="29"/>
    </row>
    <row r="756" spans="7:17" ht="12.75" x14ac:dyDescent="0.2">
      <c r="G756" s="29"/>
      <c r="L756" s="29"/>
      <c r="Q756" s="29"/>
    </row>
    <row r="757" spans="7:17" ht="12.75" x14ac:dyDescent="0.2">
      <c r="G757" s="29"/>
      <c r="L757" s="29"/>
      <c r="Q757" s="29"/>
    </row>
    <row r="758" spans="7:17" ht="12.75" x14ac:dyDescent="0.2">
      <c r="G758" s="29"/>
      <c r="L758" s="29"/>
      <c r="Q758" s="29"/>
    </row>
    <row r="759" spans="7:17" ht="12.75" x14ac:dyDescent="0.2">
      <c r="G759" s="29"/>
      <c r="L759" s="29"/>
      <c r="Q759" s="29"/>
    </row>
    <row r="760" spans="7:17" ht="12.75" x14ac:dyDescent="0.2">
      <c r="G760" s="29"/>
      <c r="L760" s="29"/>
      <c r="Q760" s="29"/>
    </row>
    <row r="761" spans="7:17" ht="12.75" x14ac:dyDescent="0.2">
      <c r="G761" s="29"/>
      <c r="L761" s="29"/>
      <c r="Q761" s="29"/>
    </row>
    <row r="762" spans="7:17" ht="12.75" x14ac:dyDescent="0.2">
      <c r="G762" s="29"/>
      <c r="L762" s="29"/>
      <c r="Q762" s="29"/>
    </row>
    <row r="763" spans="7:17" ht="12.75" x14ac:dyDescent="0.2">
      <c r="G763" s="29"/>
      <c r="L763" s="29"/>
      <c r="Q763" s="29"/>
    </row>
    <row r="764" spans="7:17" ht="12.75" x14ac:dyDescent="0.2">
      <c r="G764" s="29"/>
      <c r="L764" s="29"/>
      <c r="Q764" s="29"/>
    </row>
    <row r="765" spans="7:17" ht="12.75" x14ac:dyDescent="0.2">
      <c r="G765" s="29"/>
      <c r="L765" s="29"/>
      <c r="Q765" s="29"/>
    </row>
    <row r="766" spans="7:17" ht="12.75" x14ac:dyDescent="0.2">
      <c r="G766" s="29"/>
      <c r="L766" s="29"/>
      <c r="Q766" s="29"/>
    </row>
    <row r="767" spans="7:17" ht="12.75" x14ac:dyDescent="0.2">
      <c r="G767" s="29"/>
      <c r="L767" s="29"/>
      <c r="Q767" s="29"/>
    </row>
    <row r="768" spans="7:17" ht="12.75" x14ac:dyDescent="0.2">
      <c r="G768" s="29"/>
      <c r="L768" s="29"/>
      <c r="Q768" s="29"/>
    </row>
    <row r="769" spans="7:17" ht="12.75" x14ac:dyDescent="0.2">
      <c r="G769" s="29"/>
      <c r="L769" s="29"/>
      <c r="Q769" s="29"/>
    </row>
    <row r="770" spans="7:17" ht="12.75" x14ac:dyDescent="0.2">
      <c r="G770" s="29"/>
      <c r="L770" s="29"/>
      <c r="Q770" s="29"/>
    </row>
    <row r="771" spans="7:17" ht="12.75" x14ac:dyDescent="0.2">
      <c r="G771" s="29"/>
      <c r="L771" s="29"/>
      <c r="Q771" s="29"/>
    </row>
    <row r="772" spans="7:17" ht="12.75" x14ac:dyDescent="0.2">
      <c r="G772" s="29"/>
      <c r="L772" s="29"/>
      <c r="Q772" s="29"/>
    </row>
    <row r="773" spans="7:17" ht="12.75" x14ac:dyDescent="0.2">
      <c r="G773" s="29"/>
      <c r="L773" s="29"/>
      <c r="Q773" s="29"/>
    </row>
    <row r="774" spans="7:17" ht="12.75" x14ac:dyDescent="0.2">
      <c r="G774" s="29"/>
      <c r="L774" s="29"/>
      <c r="Q774" s="29"/>
    </row>
    <row r="775" spans="7:17" ht="12.75" x14ac:dyDescent="0.2">
      <c r="G775" s="29"/>
      <c r="L775" s="29"/>
      <c r="Q775" s="29"/>
    </row>
    <row r="776" spans="7:17" ht="12.75" x14ac:dyDescent="0.2">
      <c r="G776" s="29"/>
      <c r="L776" s="29"/>
      <c r="Q776" s="29"/>
    </row>
    <row r="777" spans="7:17" ht="12.75" x14ac:dyDescent="0.2">
      <c r="G777" s="29"/>
      <c r="L777" s="29"/>
      <c r="Q777" s="29"/>
    </row>
    <row r="778" spans="7:17" ht="12.75" x14ac:dyDescent="0.2">
      <c r="G778" s="29"/>
      <c r="L778" s="29"/>
      <c r="Q778" s="29"/>
    </row>
    <row r="779" spans="7:17" ht="12.75" x14ac:dyDescent="0.2">
      <c r="G779" s="29"/>
      <c r="L779" s="29"/>
      <c r="Q779" s="29"/>
    </row>
    <row r="780" spans="7:17" ht="12.75" x14ac:dyDescent="0.2">
      <c r="G780" s="29"/>
      <c r="L780" s="29"/>
      <c r="Q780" s="29"/>
    </row>
    <row r="781" spans="7:17" ht="12.75" x14ac:dyDescent="0.2">
      <c r="G781" s="29"/>
      <c r="L781" s="29"/>
      <c r="Q781" s="29"/>
    </row>
    <row r="782" spans="7:17" ht="12.75" x14ac:dyDescent="0.2">
      <c r="G782" s="29"/>
      <c r="L782" s="29"/>
      <c r="Q782" s="29"/>
    </row>
    <row r="783" spans="7:17" ht="12.75" x14ac:dyDescent="0.2">
      <c r="G783" s="29"/>
      <c r="L783" s="29"/>
      <c r="Q783" s="29"/>
    </row>
    <row r="784" spans="7:17" ht="12.75" x14ac:dyDescent="0.2">
      <c r="G784" s="29"/>
      <c r="L784" s="29"/>
      <c r="Q784" s="29"/>
    </row>
    <row r="785" spans="7:17" ht="12.75" x14ac:dyDescent="0.2">
      <c r="G785" s="29"/>
      <c r="L785" s="29"/>
      <c r="Q785" s="29"/>
    </row>
    <row r="786" spans="7:17" ht="12.75" x14ac:dyDescent="0.2">
      <c r="G786" s="29"/>
      <c r="L786" s="29"/>
      <c r="Q786" s="29"/>
    </row>
    <row r="787" spans="7:17" ht="12.75" x14ac:dyDescent="0.2">
      <c r="G787" s="29"/>
      <c r="L787" s="29"/>
      <c r="Q787" s="29"/>
    </row>
    <row r="788" spans="7:17" ht="12.75" x14ac:dyDescent="0.2">
      <c r="G788" s="29"/>
      <c r="L788" s="29"/>
      <c r="Q788" s="29"/>
    </row>
    <row r="789" spans="7:17" ht="12.75" x14ac:dyDescent="0.2">
      <c r="G789" s="29"/>
      <c r="L789" s="29"/>
      <c r="Q789" s="29"/>
    </row>
    <row r="790" spans="7:17" ht="12.75" x14ac:dyDescent="0.2">
      <c r="G790" s="29"/>
      <c r="L790" s="29"/>
      <c r="Q790" s="29"/>
    </row>
    <row r="791" spans="7:17" ht="12.75" x14ac:dyDescent="0.2">
      <c r="G791" s="29"/>
      <c r="L791" s="29"/>
      <c r="Q791" s="29"/>
    </row>
    <row r="792" spans="7:17" ht="12.75" x14ac:dyDescent="0.2">
      <c r="G792" s="29"/>
      <c r="L792" s="29"/>
      <c r="Q792" s="29"/>
    </row>
    <row r="793" spans="7:17" ht="12.75" x14ac:dyDescent="0.2">
      <c r="G793" s="29"/>
      <c r="L793" s="29"/>
      <c r="Q793" s="29"/>
    </row>
    <row r="794" spans="7:17" ht="12.75" x14ac:dyDescent="0.2">
      <c r="G794" s="29"/>
      <c r="L794" s="29"/>
      <c r="Q794" s="29"/>
    </row>
    <row r="795" spans="7:17" ht="12.75" x14ac:dyDescent="0.2">
      <c r="G795" s="29"/>
      <c r="L795" s="29"/>
      <c r="Q795" s="29"/>
    </row>
    <row r="796" spans="7:17" ht="12.75" x14ac:dyDescent="0.2">
      <c r="G796" s="29"/>
      <c r="L796" s="29"/>
      <c r="Q796" s="29"/>
    </row>
    <row r="797" spans="7:17" ht="12.75" x14ac:dyDescent="0.2">
      <c r="G797" s="29"/>
      <c r="L797" s="29"/>
      <c r="Q797" s="29"/>
    </row>
    <row r="798" spans="7:17" ht="12.75" x14ac:dyDescent="0.2">
      <c r="G798" s="29"/>
      <c r="L798" s="29"/>
      <c r="Q798" s="29"/>
    </row>
    <row r="799" spans="7:17" ht="12.75" x14ac:dyDescent="0.2">
      <c r="G799" s="29"/>
      <c r="L799" s="29"/>
      <c r="Q799" s="29"/>
    </row>
    <row r="800" spans="7:17" ht="12.75" x14ac:dyDescent="0.2">
      <c r="G800" s="29"/>
      <c r="L800" s="29"/>
      <c r="Q800" s="29"/>
    </row>
    <row r="801" spans="7:17" ht="12.75" x14ac:dyDescent="0.2">
      <c r="G801" s="29"/>
      <c r="L801" s="29"/>
      <c r="Q801" s="29"/>
    </row>
    <row r="802" spans="7:17" ht="12.75" x14ac:dyDescent="0.2">
      <c r="G802" s="29"/>
      <c r="L802" s="29"/>
      <c r="Q802" s="29"/>
    </row>
    <row r="803" spans="7:17" ht="12.75" x14ac:dyDescent="0.2">
      <c r="G803" s="29"/>
      <c r="L803" s="29"/>
      <c r="Q803" s="29"/>
    </row>
    <row r="804" spans="7:17" ht="12.75" x14ac:dyDescent="0.2">
      <c r="G804" s="29"/>
      <c r="L804" s="29"/>
      <c r="Q804" s="29"/>
    </row>
    <row r="805" spans="7:17" ht="12.75" x14ac:dyDescent="0.2">
      <c r="G805" s="29"/>
      <c r="L805" s="29"/>
      <c r="Q805" s="29"/>
    </row>
    <row r="806" spans="7:17" ht="12.75" x14ac:dyDescent="0.2">
      <c r="G806" s="29"/>
      <c r="L806" s="29"/>
      <c r="Q806" s="29"/>
    </row>
    <row r="807" spans="7:17" ht="12.75" x14ac:dyDescent="0.2">
      <c r="G807" s="29"/>
      <c r="L807" s="29"/>
      <c r="Q807" s="29"/>
    </row>
    <row r="808" spans="7:17" ht="12.75" x14ac:dyDescent="0.2">
      <c r="G808" s="29"/>
      <c r="L808" s="29"/>
      <c r="Q808" s="29"/>
    </row>
    <row r="809" spans="7:17" ht="12.75" x14ac:dyDescent="0.2">
      <c r="G809" s="29"/>
      <c r="L809" s="29"/>
      <c r="Q809" s="29"/>
    </row>
    <row r="810" spans="7:17" ht="12.75" x14ac:dyDescent="0.2">
      <c r="G810" s="29"/>
      <c r="L810" s="29"/>
      <c r="Q810" s="29"/>
    </row>
    <row r="811" spans="7:17" ht="12.75" x14ac:dyDescent="0.2">
      <c r="G811" s="29"/>
      <c r="L811" s="29"/>
      <c r="Q811" s="29"/>
    </row>
    <row r="812" spans="7:17" ht="12.75" x14ac:dyDescent="0.2">
      <c r="G812" s="29"/>
      <c r="L812" s="29"/>
      <c r="Q812" s="29"/>
    </row>
    <row r="813" spans="7:17" ht="12.75" x14ac:dyDescent="0.2">
      <c r="G813" s="29"/>
      <c r="L813" s="29"/>
      <c r="Q813" s="29"/>
    </row>
    <row r="814" spans="7:17" ht="12.75" x14ac:dyDescent="0.2">
      <c r="G814" s="29"/>
      <c r="L814" s="29"/>
      <c r="Q814" s="29"/>
    </row>
    <row r="815" spans="7:17" ht="12.75" x14ac:dyDescent="0.2">
      <c r="G815" s="29"/>
      <c r="L815" s="29"/>
      <c r="Q815" s="29"/>
    </row>
    <row r="816" spans="7:17" ht="12.75" x14ac:dyDescent="0.2">
      <c r="G816" s="29"/>
      <c r="L816" s="29"/>
      <c r="Q816" s="29"/>
    </row>
    <row r="817" spans="7:17" ht="12.75" x14ac:dyDescent="0.2">
      <c r="G817" s="29"/>
      <c r="L817" s="29"/>
      <c r="Q817" s="29"/>
    </row>
    <row r="818" spans="7:17" ht="12.75" x14ac:dyDescent="0.2">
      <c r="G818" s="29"/>
      <c r="L818" s="29"/>
      <c r="Q818" s="29"/>
    </row>
    <row r="819" spans="7:17" ht="12.75" x14ac:dyDescent="0.2">
      <c r="G819" s="29"/>
      <c r="L819" s="29"/>
      <c r="Q819" s="29"/>
    </row>
    <row r="820" spans="7:17" ht="12.75" x14ac:dyDescent="0.2">
      <c r="G820" s="29"/>
      <c r="L820" s="29"/>
      <c r="Q820" s="29"/>
    </row>
    <row r="821" spans="7:17" ht="12.75" x14ac:dyDescent="0.2">
      <c r="G821" s="29"/>
      <c r="L821" s="29"/>
      <c r="Q821" s="29"/>
    </row>
    <row r="822" spans="7:17" ht="12.75" x14ac:dyDescent="0.2">
      <c r="G822" s="29"/>
      <c r="L822" s="29"/>
      <c r="Q822" s="29"/>
    </row>
    <row r="823" spans="7:17" ht="12.75" x14ac:dyDescent="0.2">
      <c r="G823" s="29"/>
      <c r="L823" s="29"/>
      <c r="Q823" s="29"/>
    </row>
    <row r="824" spans="7:17" ht="12.75" x14ac:dyDescent="0.2">
      <c r="G824" s="29"/>
      <c r="L824" s="29"/>
      <c r="Q824" s="29"/>
    </row>
    <row r="825" spans="7:17" ht="12.75" x14ac:dyDescent="0.2">
      <c r="G825" s="29"/>
      <c r="L825" s="29"/>
      <c r="Q825" s="29"/>
    </row>
    <row r="826" spans="7:17" ht="12.75" x14ac:dyDescent="0.2">
      <c r="G826" s="29"/>
      <c r="L826" s="29"/>
      <c r="Q826" s="29"/>
    </row>
    <row r="827" spans="7:17" ht="12.75" x14ac:dyDescent="0.2">
      <c r="G827" s="29"/>
      <c r="L827" s="29"/>
      <c r="Q827" s="29"/>
    </row>
    <row r="828" spans="7:17" ht="12.75" x14ac:dyDescent="0.2">
      <c r="G828" s="29"/>
      <c r="L828" s="29"/>
      <c r="Q828" s="29"/>
    </row>
    <row r="829" spans="7:17" ht="12.75" x14ac:dyDescent="0.2">
      <c r="G829" s="29"/>
      <c r="L829" s="29"/>
      <c r="Q829" s="29"/>
    </row>
    <row r="830" spans="7:17" ht="12.75" x14ac:dyDescent="0.2">
      <c r="G830" s="29"/>
      <c r="L830" s="29"/>
      <c r="Q830" s="29"/>
    </row>
    <row r="831" spans="7:17" ht="12.75" x14ac:dyDescent="0.2">
      <c r="G831" s="29"/>
      <c r="L831" s="29"/>
      <c r="Q831" s="29"/>
    </row>
    <row r="832" spans="7:17" ht="12.75" x14ac:dyDescent="0.2">
      <c r="G832" s="29"/>
      <c r="L832" s="29"/>
      <c r="Q832" s="29"/>
    </row>
    <row r="833" spans="7:17" ht="12.75" x14ac:dyDescent="0.2">
      <c r="G833" s="29"/>
      <c r="L833" s="29"/>
      <c r="Q833" s="29"/>
    </row>
    <row r="834" spans="7:17" ht="12.75" x14ac:dyDescent="0.2">
      <c r="G834" s="29"/>
      <c r="L834" s="29"/>
      <c r="Q834" s="29"/>
    </row>
    <row r="835" spans="7:17" ht="12.75" x14ac:dyDescent="0.2">
      <c r="G835" s="29"/>
      <c r="L835" s="29"/>
      <c r="Q835" s="29"/>
    </row>
    <row r="836" spans="7:17" ht="12.75" x14ac:dyDescent="0.2">
      <c r="G836" s="29"/>
      <c r="L836" s="29"/>
      <c r="Q836" s="29"/>
    </row>
    <row r="837" spans="7:17" ht="12.75" x14ac:dyDescent="0.2">
      <c r="G837" s="29"/>
      <c r="L837" s="29"/>
      <c r="Q837" s="29"/>
    </row>
    <row r="838" spans="7:17" ht="12.75" x14ac:dyDescent="0.2">
      <c r="G838" s="29"/>
      <c r="L838" s="29"/>
      <c r="Q838" s="29"/>
    </row>
    <row r="839" spans="7:17" ht="12.75" x14ac:dyDescent="0.2">
      <c r="G839" s="29"/>
      <c r="L839" s="29"/>
      <c r="Q839" s="29"/>
    </row>
    <row r="840" spans="7:17" ht="12.75" x14ac:dyDescent="0.2">
      <c r="G840" s="29"/>
      <c r="L840" s="29"/>
      <c r="Q840" s="29"/>
    </row>
    <row r="841" spans="7:17" ht="12.75" x14ac:dyDescent="0.2">
      <c r="G841" s="29"/>
      <c r="L841" s="29"/>
      <c r="Q841" s="29"/>
    </row>
    <row r="842" spans="7:17" ht="12.75" x14ac:dyDescent="0.2">
      <c r="G842" s="29"/>
      <c r="L842" s="29"/>
      <c r="Q842" s="29"/>
    </row>
    <row r="843" spans="7:17" ht="12.75" x14ac:dyDescent="0.2">
      <c r="G843" s="29"/>
      <c r="L843" s="29"/>
      <c r="Q843" s="29"/>
    </row>
    <row r="844" spans="7:17" ht="12.75" x14ac:dyDescent="0.2">
      <c r="G844" s="29"/>
      <c r="L844" s="29"/>
      <c r="Q844" s="29"/>
    </row>
    <row r="845" spans="7:17" ht="12.75" x14ac:dyDescent="0.2">
      <c r="G845" s="29"/>
      <c r="L845" s="29"/>
      <c r="Q845" s="29"/>
    </row>
    <row r="846" spans="7:17" ht="12.75" x14ac:dyDescent="0.2">
      <c r="G846" s="29"/>
      <c r="L846" s="29"/>
      <c r="Q846" s="29"/>
    </row>
    <row r="847" spans="7:17" ht="12.75" x14ac:dyDescent="0.2">
      <c r="G847" s="29"/>
      <c r="L847" s="29"/>
      <c r="Q847" s="29"/>
    </row>
    <row r="848" spans="7:17" ht="12.75" x14ac:dyDescent="0.2">
      <c r="G848" s="29"/>
      <c r="L848" s="29"/>
      <c r="Q848" s="29"/>
    </row>
    <row r="849" spans="7:17" ht="12.75" x14ac:dyDescent="0.2">
      <c r="G849" s="29"/>
      <c r="L849" s="29"/>
      <c r="Q849" s="29"/>
    </row>
    <row r="850" spans="7:17" ht="12.75" x14ac:dyDescent="0.2">
      <c r="G850" s="29"/>
      <c r="L850" s="29"/>
      <c r="Q850" s="29"/>
    </row>
    <row r="851" spans="7:17" ht="12.75" x14ac:dyDescent="0.2">
      <c r="G851" s="29"/>
      <c r="L851" s="29"/>
      <c r="Q851" s="29"/>
    </row>
    <row r="852" spans="7:17" ht="12.75" x14ac:dyDescent="0.2">
      <c r="G852" s="29"/>
      <c r="L852" s="29"/>
      <c r="Q852" s="29"/>
    </row>
    <row r="853" spans="7:17" ht="12.75" x14ac:dyDescent="0.2">
      <c r="G853" s="29"/>
      <c r="L853" s="29"/>
      <c r="Q853" s="29"/>
    </row>
    <row r="854" spans="7:17" ht="12.75" x14ac:dyDescent="0.2">
      <c r="G854" s="29"/>
      <c r="L854" s="29"/>
      <c r="Q854" s="29"/>
    </row>
    <row r="855" spans="7:17" ht="12.75" x14ac:dyDescent="0.2">
      <c r="G855" s="29"/>
      <c r="L855" s="29"/>
      <c r="Q855" s="29"/>
    </row>
    <row r="856" spans="7:17" ht="12.75" x14ac:dyDescent="0.2">
      <c r="G856" s="29"/>
      <c r="L856" s="29"/>
      <c r="Q856" s="29"/>
    </row>
    <row r="857" spans="7:17" ht="12.75" x14ac:dyDescent="0.2">
      <c r="G857" s="29"/>
      <c r="L857" s="29"/>
      <c r="Q857" s="29"/>
    </row>
    <row r="858" spans="7:17" ht="12.75" x14ac:dyDescent="0.2">
      <c r="G858" s="29"/>
      <c r="L858" s="29"/>
      <c r="Q858" s="29"/>
    </row>
    <row r="859" spans="7:17" ht="12.75" x14ac:dyDescent="0.2">
      <c r="G859" s="29"/>
      <c r="L859" s="29"/>
      <c r="Q859" s="29"/>
    </row>
    <row r="860" spans="7:17" ht="12.75" x14ac:dyDescent="0.2">
      <c r="G860" s="29"/>
      <c r="L860" s="29"/>
      <c r="Q860" s="29"/>
    </row>
    <row r="861" spans="7:17" ht="12.75" x14ac:dyDescent="0.2">
      <c r="G861" s="29"/>
      <c r="L861" s="29"/>
      <c r="Q861" s="29"/>
    </row>
    <row r="862" spans="7:17" ht="12.75" x14ac:dyDescent="0.2">
      <c r="G862" s="29"/>
      <c r="L862" s="29"/>
      <c r="Q862" s="29"/>
    </row>
    <row r="863" spans="7:17" ht="12.75" x14ac:dyDescent="0.2">
      <c r="G863" s="29"/>
      <c r="L863" s="29"/>
      <c r="Q863" s="29"/>
    </row>
    <row r="864" spans="7:17" ht="12.75" x14ac:dyDescent="0.2">
      <c r="G864" s="29"/>
      <c r="L864" s="29"/>
      <c r="Q864" s="29"/>
    </row>
    <row r="865" spans="7:17" ht="12.75" x14ac:dyDescent="0.2">
      <c r="G865" s="29"/>
      <c r="L865" s="29"/>
      <c r="Q865" s="29"/>
    </row>
    <row r="866" spans="7:17" ht="12.75" x14ac:dyDescent="0.2">
      <c r="G866" s="29"/>
      <c r="L866" s="29"/>
      <c r="Q866" s="29"/>
    </row>
    <row r="867" spans="7:17" ht="12.75" x14ac:dyDescent="0.2">
      <c r="G867" s="29"/>
      <c r="L867" s="29"/>
      <c r="Q867" s="29"/>
    </row>
    <row r="868" spans="7:17" ht="12.75" x14ac:dyDescent="0.2">
      <c r="G868" s="29"/>
      <c r="L868" s="29"/>
      <c r="Q868" s="29"/>
    </row>
    <row r="869" spans="7:17" ht="12.75" x14ac:dyDescent="0.2">
      <c r="G869" s="29"/>
      <c r="L869" s="29"/>
      <c r="Q869" s="29"/>
    </row>
    <row r="870" spans="7:17" ht="12.75" x14ac:dyDescent="0.2">
      <c r="G870" s="29"/>
      <c r="L870" s="29"/>
      <c r="Q870" s="29"/>
    </row>
    <row r="871" spans="7:17" ht="12.75" x14ac:dyDescent="0.2">
      <c r="G871" s="29"/>
      <c r="L871" s="29"/>
      <c r="Q871" s="29"/>
    </row>
    <row r="872" spans="7:17" ht="12.75" x14ac:dyDescent="0.2">
      <c r="G872" s="29"/>
      <c r="L872" s="29"/>
      <c r="Q872" s="29"/>
    </row>
    <row r="873" spans="7:17" ht="12.75" x14ac:dyDescent="0.2">
      <c r="G873" s="29"/>
      <c r="L873" s="29"/>
      <c r="Q873" s="29"/>
    </row>
    <row r="874" spans="7:17" ht="12.75" x14ac:dyDescent="0.2">
      <c r="G874" s="29"/>
      <c r="L874" s="29"/>
      <c r="Q874" s="29"/>
    </row>
    <row r="875" spans="7:17" ht="12.75" x14ac:dyDescent="0.2">
      <c r="G875" s="29"/>
      <c r="L875" s="29"/>
      <c r="Q875" s="29"/>
    </row>
    <row r="876" spans="7:17" ht="12.75" x14ac:dyDescent="0.2">
      <c r="G876" s="29"/>
      <c r="L876" s="29"/>
      <c r="Q876" s="29"/>
    </row>
    <row r="877" spans="7:17" ht="12.75" x14ac:dyDescent="0.2">
      <c r="G877" s="29"/>
      <c r="L877" s="29"/>
      <c r="Q877" s="29"/>
    </row>
    <row r="878" spans="7:17" ht="12.75" x14ac:dyDescent="0.2">
      <c r="G878" s="29"/>
      <c r="L878" s="29"/>
      <c r="Q878" s="29"/>
    </row>
    <row r="879" spans="7:17" ht="12.75" x14ac:dyDescent="0.2">
      <c r="G879" s="29"/>
      <c r="L879" s="29"/>
      <c r="Q879" s="29"/>
    </row>
    <row r="880" spans="7:17" ht="12.75" x14ac:dyDescent="0.2">
      <c r="G880" s="29"/>
      <c r="L880" s="29"/>
      <c r="Q880" s="29"/>
    </row>
    <row r="881" spans="7:17" ht="12.75" x14ac:dyDescent="0.2">
      <c r="G881" s="29"/>
      <c r="L881" s="29"/>
      <c r="Q881" s="29"/>
    </row>
    <row r="882" spans="7:17" ht="12.75" x14ac:dyDescent="0.2">
      <c r="G882" s="29"/>
      <c r="L882" s="29"/>
      <c r="Q882" s="29"/>
    </row>
    <row r="883" spans="7:17" ht="12.75" x14ac:dyDescent="0.2">
      <c r="G883" s="29"/>
      <c r="L883" s="29"/>
      <c r="Q883" s="29"/>
    </row>
    <row r="884" spans="7:17" ht="12.75" x14ac:dyDescent="0.2">
      <c r="G884" s="29"/>
      <c r="L884" s="29"/>
      <c r="Q884" s="29"/>
    </row>
    <row r="885" spans="7:17" ht="12.75" x14ac:dyDescent="0.2">
      <c r="G885" s="29"/>
      <c r="L885" s="29"/>
      <c r="Q885" s="29"/>
    </row>
    <row r="886" spans="7:17" ht="12.75" x14ac:dyDescent="0.2">
      <c r="G886" s="29"/>
      <c r="L886" s="29"/>
      <c r="Q886" s="29"/>
    </row>
    <row r="887" spans="7:17" ht="12.75" x14ac:dyDescent="0.2">
      <c r="G887" s="29"/>
      <c r="L887" s="29"/>
      <c r="Q887" s="29"/>
    </row>
    <row r="888" spans="7:17" ht="12.75" x14ac:dyDescent="0.2">
      <c r="G888" s="29"/>
      <c r="L888" s="29"/>
      <c r="Q888" s="29"/>
    </row>
    <row r="889" spans="7:17" ht="12.75" x14ac:dyDescent="0.2">
      <c r="G889" s="29"/>
      <c r="L889" s="29"/>
      <c r="Q889" s="29"/>
    </row>
    <row r="890" spans="7:17" ht="12.75" x14ac:dyDescent="0.2">
      <c r="G890" s="29"/>
      <c r="L890" s="29"/>
      <c r="Q890" s="29"/>
    </row>
    <row r="891" spans="7:17" ht="12.75" x14ac:dyDescent="0.2">
      <c r="G891" s="29"/>
      <c r="L891" s="29"/>
      <c r="Q891" s="29"/>
    </row>
    <row r="892" spans="7:17" ht="12.75" x14ac:dyDescent="0.2">
      <c r="G892" s="29"/>
      <c r="L892" s="29"/>
      <c r="Q892" s="29"/>
    </row>
    <row r="893" spans="7:17" ht="12.75" x14ac:dyDescent="0.2">
      <c r="G893" s="29"/>
      <c r="L893" s="29"/>
      <c r="Q893" s="29"/>
    </row>
    <row r="894" spans="7:17" ht="12.75" x14ac:dyDescent="0.2">
      <c r="G894" s="29"/>
      <c r="L894" s="29"/>
      <c r="Q894" s="29"/>
    </row>
    <row r="895" spans="7:17" ht="12.75" x14ac:dyDescent="0.2">
      <c r="G895" s="29"/>
      <c r="L895" s="29"/>
      <c r="Q895" s="29"/>
    </row>
    <row r="896" spans="7:17" ht="12.75" x14ac:dyDescent="0.2">
      <c r="G896" s="29"/>
      <c r="L896" s="29"/>
      <c r="Q896" s="29"/>
    </row>
    <row r="897" spans="7:17" ht="12.75" x14ac:dyDescent="0.2">
      <c r="G897" s="29"/>
      <c r="L897" s="29"/>
      <c r="Q897" s="29"/>
    </row>
    <row r="898" spans="7:17" ht="12.75" x14ac:dyDescent="0.2">
      <c r="G898" s="29"/>
      <c r="L898" s="29"/>
      <c r="Q898" s="29"/>
    </row>
    <row r="899" spans="7:17" ht="12.75" x14ac:dyDescent="0.2">
      <c r="G899" s="29"/>
      <c r="L899" s="29"/>
      <c r="Q899" s="29"/>
    </row>
    <row r="900" spans="7:17" ht="12.75" x14ac:dyDescent="0.2">
      <c r="G900" s="29"/>
      <c r="L900" s="29"/>
      <c r="Q900" s="29"/>
    </row>
    <row r="901" spans="7:17" ht="12.75" x14ac:dyDescent="0.2">
      <c r="G901" s="29"/>
      <c r="L901" s="29"/>
      <c r="Q901" s="29"/>
    </row>
    <row r="902" spans="7:17" ht="12.75" x14ac:dyDescent="0.2">
      <c r="G902" s="29"/>
      <c r="L902" s="29"/>
      <c r="Q902" s="29"/>
    </row>
    <row r="903" spans="7:17" ht="12.75" x14ac:dyDescent="0.2">
      <c r="G903" s="29"/>
      <c r="L903" s="29"/>
      <c r="Q903" s="29"/>
    </row>
    <row r="904" spans="7:17" ht="12.75" x14ac:dyDescent="0.2">
      <c r="G904" s="29"/>
      <c r="L904" s="29"/>
      <c r="Q904" s="29"/>
    </row>
    <row r="905" spans="7:17" ht="12.75" x14ac:dyDescent="0.2">
      <c r="G905" s="29"/>
      <c r="L905" s="29"/>
      <c r="Q905" s="29"/>
    </row>
    <row r="906" spans="7:17" ht="12.75" x14ac:dyDescent="0.2">
      <c r="G906" s="29"/>
      <c r="L906" s="29"/>
      <c r="Q906" s="29"/>
    </row>
    <row r="907" spans="7:17" ht="12.75" x14ac:dyDescent="0.2">
      <c r="G907" s="29"/>
      <c r="L907" s="29"/>
      <c r="Q907" s="29"/>
    </row>
    <row r="908" spans="7:17" ht="12.75" x14ac:dyDescent="0.2">
      <c r="G908" s="29"/>
      <c r="L908" s="29"/>
      <c r="Q908" s="29"/>
    </row>
    <row r="909" spans="7:17" ht="12.75" x14ac:dyDescent="0.2">
      <c r="G909" s="29"/>
      <c r="L909" s="29"/>
      <c r="Q909" s="29"/>
    </row>
    <row r="910" spans="7:17" ht="12.75" x14ac:dyDescent="0.2">
      <c r="G910" s="29"/>
      <c r="L910" s="29"/>
      <c r="Q910" s="29"/>
    </row>
    <row r="911" spans="7:17" ht="12.75" x14ac:dyDescent="0.2">
      <c r="G911" s="29"/>
      <c r="L911" s="29"/>
      <c r="Q911" s="29"/>
    </row>
    <row r="912" spans="7:17" ht="12.75" x14ac:dyDescent="0.2">
      <c r="G912" s="29"/>
      <c r="L912" s="29"/>
      <c r="Q912" s="29"/>
    </row>
    <row r="913" spans="7:17" ht="12.75" x14ac:dyDescent="0.2">
      <c r="G913" s="29"/>
      <c r="L913" s="29"/>
      <c r="Q913" s="29"/>
    </row>
    <row r="914" spans="7:17" ht="12.75" x14ac:dyDescent="0.2">
      <c r="G914" s="29"/>
      <c r="L914" s="29"/>
      <c r="Q914" s="29"/>
    </row>
    <row r="915" spans="7:17" ht="12.75" x14ac:dyDescent="0.2">
      <c r="G915" s="29"/>
      <c r="L915" s="29"/>
      <c r="Q915" s="29"/>
    </row>
    <row r="916" spans="7:17" ht="12.75" x14ac:dyDescent="0.2">
      <c r="G916" s="29"/>
      <c r="L916" s="29"/>
      <c r="Q916" s="29"/>
    </row>
    <row r="917" spans="7:17" ht="12.75" x14ac:dyDescent="0.2">
      <c r="G917" s="29"/>
      <c r="L917" s="29"/>
      <c r="Q917" s="29"/>
    </row>
    <row r="918" spans="7:17" ht="12.75" x14ac:dyDescent="0.2">
      <c r="G918" s="29"/>
      <c r="L918" s="29"/>
      <c r="Q918" s="29"/>
    </row>
    <row r="919" spans="7:17" ht="12.75" x14ac:dyDescent="0.2">
      <c r="G919" s="29"/>
      <c r="L919" s="29"/>
      <c r="Q919" s="29"/>
    </row>
    <row r="920" spans="7:17" ht="12.75" x14ac:dyDescent="0.2">
      <c r="G920" s="29"/>
      <c r="L920" s="29"/>
      <c r="Q920" s="29"/>
    </row>
    <row r="921" spans="7:17" ht="12.75" x14ac:dyDescent="0.2">
      <c r="G921" s="29"/>
      <c r="L921" s="29"/>
      <c r="Q921" s="29"/>
    </row>
    <row r="922" spans="7:17" ht="12.75" x14ac:dyDescent="0.2">
      <c r="G922" s="29"/>
      <c r="L922" s="29"/>
      <c r="Q922" s="29"/>
    </row>
    <row r="923" spans="7:17" ht="12.75" x14ac:dyDescent="0.2">
      <c r="G923" s="29"/>
      <c r="L923" s="29"/>
      <c r="Q923" s="29"/>
    </row>
    <row r="924" spans="7:17" ht="12.75" x14ac:dyDescent="0.2">
      <c r="G924" s="29"/>
      <c r="L924" s="29"/>
      <c r="Q924" s="29"/>
    </row>
    <row r="925" spans="7:17" ht="12.75" x14ac:dyDescent="0.2">
      <c r="G925" s="29"/>
      <c r="L925" s="29"/>
      <c r="Q925" s="29"/>
    </row>
    <row r="926" spans="7:17" ht="12.75" x14ac:dyDescent="0.2">
      <c r="G926" s="29"/>
      <c r="L926" s="29"/>
      <c r="Q926" s="29"/>
    </row>
    <row r="927" spans="7:17" ht="12.75" x14ac:dyDescent="0.2">
      <c r="G927" s="29"/>
      <c r="L927" s="29"/>
      <c r="Q927" s="29"/>
    </row>
    <row r="928" spans="7:17" ht="12.75" x14ac:dyDescent="0.2">
      <c r="G928" s="29"/>
      <c r="L928" s="29"/>
      <c r="Q928" s="29"/>
    </row>
    <row r="929" spans="7:17" ht="12.75" x14ac:dyDescent="0.2">
      <c r="G929" s="29"/>
      <c r="L929" s="29"/>
      <c r="Q929" s="29"/>
    </row>
    <row r="930" spans="7:17" ht="12.75" x14ac:dyDescent="0.2">
      <c r="G930" s="29"/>
      <c r="L930" s="29"/>
      <c r="Q930" s="29"/>
    </row>
    <row r="931" spans="7:17" ht="12.75" x14ac:dyDescent="0.2">
      <c r="G931" s="29"/>
      <c r="L931" s="29"/>
      <c r="Q931" s="29"/>
    </row>
    <row r="932" spans="7:17" ht="12.75" x14ac:dyDescent="0.2">
      <c r="G932" s="29"/>
      <c r="L932" s="29"/>
      <c r="Q932" s="29"/>
    </row>
    <row r="933" spans="7:17" ht="12.75" x14ac:dyDescent="0.2">
      <c r="G933" s="29"/>
      <c r="L933" s="29"/>
      <c r="Q933" s="29"/>
    </row>
    <row r="934" spans="7:17" ht="12.75" x14ac:dyDescent="0.2">
      <c r="G934" s="29"/>
      <c r="L934" s="29"/>
      <c r="Q934" s="29"/>
    </row>
    <row r="935" spans="7:17" ht="12.75" x14ac:dyDescent="0.2">
      <c r="G935" s="29"/>
      <c r="L935" s="29"/>
      <c r="Q935" s="29"/>
    </row>
    <row r="936" spans="7:17" ht="12.75" x14ac:dyDescent="0.2">
      <c r="G936" s="29"/>
      <c r="L936" s="29"/>
      <c r="Q936" s="29"/>
    </row>
    <row r="937" spans="7:17" ht="12.75" x14ac:dyDescent="0.2">
      <c r="G937" s="29"/>
      <c r="L937" s="29"/>
      <c r="Q937" s="29"/>
    </row>
    <row r="938" spans="7:17" ht="12.75" x14ac:dyDescent="0.2">
      <c r="G938" s="29"/>
      <c r="L938" s="29"/>
      <c r="Q938" s="29"/>
    </row>
    <row r="939" spans="7:17" ht="12.75" x14ac:dyDescent="0.2">
      <c r="G939" s="29"/>
      <c r="L939" s="29"/>
      <c r="Q939" s="29"/>
    </row>
    <row r="940" spans="7:17" ht="12.75" x14ac:dyDescent="0.2">
      <c r="G940" s="29"/>
      <c r="L940" s="29"/>
      <c r="Q940" s="29"/>
    </row>
    <row r="941" spans="7:17" ht="12.75" x14ac:dyDescent="0.2">
      <c r="G941" s="29"/>
      <c r="L941" s="29"/>
      <c r="Q941" s="29"/>
    </row>
    <row r="942" spans="7:17" ht="12.75" x14ac:dyDescent="0.2">
      <c r="G942" s="29"/>
      <c r="L942" s="29"/>
      <c r="Q942" s="29"/>
    </row>
    <row r="943" spans="7:17" ht="12.75" x14ac:dyDescent="0.2">
      <c r="G943" s="29"/>
      <c r="L943" s="29"/>
      <c r="Q943" s="29"/>
    </row>
    <row r="944" spans="7:17" ht="12.75" x14ac:dyDescent="0.2">
      <c r="G944" s="29"/>
      <c r="L944" s="29"/>
      <c r="Q944" s="29"/>
    </row>
    <row r="945" spans="7:17" ht="12.75" x14ac:dyDescent="0.2">
      <c r="G945" s="29"/>
      <c r="L945" s="29"/>
      <c r="Q945" s="29"/>
    </row>
    <row r="946" spans="7:17" ht="12.75" x14ac:dyDescent="0.2">
      <c r="G946" s="29"/>
      <c r="L946" s="29"/>
      <c r="Q946" s="29"/>
    </row>
    <row r="947" spans="7:17" ht="12.75" x14ac:dyDescent="0.2">
      <c r="G947" s="29"/>
      <c r="L947" s="29"/>
      <c r="Q947" s="29"/>
    </row>
    <row r="948" spans="7:17" ht="12.75" x14ac:dyDescent="0.2">
      <c r="G948" s="29"/>
      <c r="L948" s="29"/>
      <c r="Q948" s="29"/>
    </row>
    <row r="949" spans="7:17" ht="12.75" x14ac:dyDescent="0.2">
      <c r="G949" s="29"/>
      <c r="L949" s="29"/>
      <c r="Q949" s="29"/>
    </row>
    <row r="950" spans="7:17" ht="12.75" x14ac:dyDescent="0.2">
      <c r="G950" s="29"/>
      <c r="L950" s="29"/>
      <c r="Q950" s="29"/>
    </row>
    <row r="951" spans="7:17" ht="12.75" x14ac:dyDescent="0.2">
      <c r="G951" s="29"/>
      <c r="L951" s="29"/>
      <c r="Q951" s="29"/>
    </row>
    <row r="952" spans="7:17" ht="12.75" x14ac:dyDescent="0.2">
      <c r="G952" s="29"/>
      <c r="L952" s="29"/>
      <c r="Q952" s="29"/>
    </row>
    <row r="953" spans="7:17" ht="12.75" x14ac:dyDescent="0.2">
      <c r="G953" s="29"/>
      <c r="L953" s="29"/>
      <c r="Q953" s="29"/>
    </row>
    <row r="954" spans="7:17" ht="12.75" x14ac:dyDescent="0.2">
      <c r="G954" s="29"/>
      <c r="L954" s="29"/>
      <c r="Q954" s="29"/>
    </row>
    <row r="955" spans="7:17" ht="12.75" x14ac:dyDescent="0.2">
      <c r="G955" s="29"/>
      <c r="L955" s="29"/>
      <c r="Q955" s="29"/>
    </row>
    <row r="956" spans="7:17" ht="12.75" x14ac:dyDescent="0.2">
      <c r="G956" s="29"/>
      <c r="L956" s="29"/>
      <c r="Q956" s="29"/>
    </row>
    <row r="957" spans="7:17" ht="12.75" x14ac:dyDescent="0.2">
      <c r="G957" s="29"/>
      <c r="L957" s="29"/>
      <c r="Q957" s="29"/>
    </row>
    <row r="958" spans="7:17" ht="12.75" x14ac:dyDescent="0.2">
      <c r="G958" s="29"/>
      <c r="L958" s="29"/>
      <c r="Q958" s="29"/>
    </row>
    <row r="959" spans="7:17" ht="12.75" x14ac:dyDescent="0.2">
      <c r="G959" s="29"/>
      <c r="L959" s="29"/>
      <c r="Q959" s="29"/>
    </row>
    <row r="960" spans="7:17" ht="12.75" x14ac:dyDescent="0.2">
      <c r="G960" s="29"/>
      <c r="L960" s="29"/>
      <c r="Q960" s="29"/>
    </row>
    <row r="961" spans="7:17" ht="12.75" x14ac:dyDescent="0.2">
      <c r="G961" s="29"/>
      <c r="L961" s="29"/>
      <c r="Q961" s="29"/>
    </row>
    <row r="962" spans="7:17" ht="12.75" x14ac:dyDescent="0.2">
      <c r="G962" s="29"/>
      <c r="L962" s="29"/>
      <c r="Q962" s="29"/>
    </row>
    <row r="963" spans="7:17" ht="12.75" x14ac:dyDescent="0.2">
      <c r="G963" s="29"/>
      <c r="L963" s="29"/>
      <c r="Q963" s="29"/>
    </row>
    <row r="964" spans="7:17" ht="12.75" x14ac:dyDescent="0.2">
      <c r="G964" s="29"/>
      <c r="L964" s="29"/>
      <c r="Q964" s="29"/>
    </row>
    <row r="965" spans="7:17" ht="12.75" x14ac:dyDescent="0.2">
      <c r="G965" s="29"/>
      <c r="L965" s="29"/>
      <c r="Q965" s="29"/>
    </row>
    <row r="966" spans="7:17" ht="12.75" x14ac:dyDescent="0.2">
      <c r="G966" s="29"/>
      <c r="L966" s="29"/>
      <c r="Q966" s="29"/>
    </row>
    <row r="967" spans="7:17" ht="12.75" x14ac:dyDescent="0.2">
      <c r="G967" s="29"/>
      <c r="L967" s="29"/>
      <c r="Q967" s="29"/>
    </row>
    <row r="968" spans="7:17" ht="12.75" x14ac:dyDescent="0.2">
      <c r="G968" s="29"/>
      <c r="L968" s="29"/>
      <c r="Q968" s="29"/>
    </row>
    <row r="969" spans="7:17" ht="12.75" x14ac:dyDescent="0.2">
      <c r="G969" s="29"/>
      <c r="L969" s="29"/>
      <c r="Q969" s="29"/>
    </row>
    <row r="970" spans="7:17" ht="12.75" x14ac:dyDescent="0.2">
      <c r="G970" s="29"/>
      <c r="L970" s="29"/>
      <c r="Q970" s="29"/>
    </row>
    <row r="971" spans="7:17" ht="12.75" x14ac:dyDescent="0.2">
      <c r="G971" s="29"/>
      <c r="L971" s="29"/>
      <c r="Q971" s="29"/>
    </row>
    <row r="972" spans="7:17" ht="12.75" x14ac:dyDescent="0.2">
      <c r="G972" s="29"/>
      <c r="L972" s="29"/>
      <c r="Q972" s="29"/>
    </row>
    <row r="973" spans="7:17" ht="12.75" x14ac:dyDescent="0.2">
      <c r="G973" s="29"/>
      <c r="L973" s="29"/>
      <c r="Q973" s="29"/>
    </row>
    <row r="974" spans="7:17" ht="12.75" x14ac:dyDescent="0.2">
      <c r="G974" s="29"/>
      <c r="L974" s="29"/>
      <c r="Q974" s="29"/>
    </row>
    <row r="975" spans="7:17" ht="12.75" x14ac:dyDescent="0.2">
      <c r="G975" s="29"/>
      <c r="L975" s="29"/>
      <c r="Q975" s="29"/>
    </row>
    <row r="976" spans="7:17" ht="12.75" x14ac:dyDescent="0.2">
      <c r="G976" s="29"/>
      <c r="L976" s="29"/>
      <c r="Q976" s="29"/>
    </row>
    <row r="977" spans="7:17" ht="12.75" x14ac:dyDescent="0.2">
      <c r="G977" s="29"/>
      <c r="L977" s="29"/>
      <c r="Q977" s="29"/>
    </row>
    <row r="978" spans="7:17" ht="12.75" x14ac:dyDescent="0.2">
      <c r="G978" s="29"/>
      <c r="L978" s="29"/>
      <c r="Q978" s="29"/>
    </row>
    <row r="979" spans="7:17" ht="12.75" x14ac:dyDescent="0.2">
      <c r="G979" s="29"/>
      <c r="L979" s="29"/>
      <c r="Q979" s="29"/>
    </row>
    <row r="980" spans="7:17" ht="12.75" x14ac:dyDescent="0.2">
      <c r="G980" s="29"/>
      <c r="L980" s="29"/>
      <c r="Q980" s="29"/>
    </row>
    <row r="981" spans="7:17" ht="12.75" x14ac:dyDescent="0.2">
      <c r="G981" s="29"/>
      <c r="L981" s="29"/>
      <c r="Q981" s="29"/>
    </row>
    <row r="982" spans="7:17" ht="12.75" x14ac:dyDescent="0.2">
      <c r="G982" s="29"/>
      <c r="L982" s="29"/>
      <c r="Q982" s="29"/>
    </row>
    <row r="983" spans="7:17" ht="12.75" x14ac:dyDescent="0.2">
      <c r="G983" s="29"/>
      <c r="L983" s="29"/>
      <c r="Q983" s="29"/>
    </row>
    <row r="984" spans="7:17" ht="12.75" x14ac:dyDescent="0.2">
      <c r="G984" s="29"/>
      <c r="L984" s="29"/>
      <c r="Q984" s="29"/>
    </row>
    <row r="985" spans="7:17" ht="12.75" x14ac:dyDescent="0.2">
      <c r="G985" s="29"/>
      <c r="L985" s="29"/>
      <c r="Q985" s="29"/>
    </row>
    <row r="986" spans="7:17" ht="12.75" x14ac:dyDescent="0.2">
      <c r="G986" s="29"/>
      <c r="L986" s="29"/>
      <c r="Q986" s="29"/>
    </row>
    <row r="987" spans="7:17" ht="12.75" x14ac:dyDescent="0.2">
      <c r="G987" s="29"/>
      <c r="L987" s="29"/>
      <c r="Q987" s="29"/>
    </row>
    <row r="988" spans="7:17" ht="12.75" x14ac:dyDescent="0.2">
      <c r="G988" s="29"/>
      <c r="L988" s="29"/>
      <c r="Q988" s="29"/>
    </row>
    <row r="989" spans="7:17" ht="12.75" x14ac:dyDescent="0.2">
      <c r="G989" s="29"/>
      <c r="L989" s="29"/>
      <c r="Q989" s="29"/>
    </row>
    <row r="990" spans="7:17" ht="12.75" x14ac:dyDescent="0.2">
      <c r="G990" s="29"/>
      <c r="L990" s="29"/>
      <c r="Q990" s="29"/>
    </row>
    <row r="991" spans="7:17" ht="12.75" x14ac:dyDescent="0.2">
      <c r="G991" s="29"/>
      <c r="L991" s="29"/>
      <c r="Q991" s="29"/>
    </row>
    <row r="992" spans="7:17" ht="12.75" x14ac:dyDescent="0.2">
      <c r="G992" s="29"/>
      <c r="L992" s="29"/>
      <c r="Q992" s="29"/>
    </row>
    <row r="993" spans="7:17" ht="12.75" x14ac:dyDescent="0.2">
      <c r="G993" s="29"/>
      <c r="L993" s="29"/>
      <c r="Q993" s="29"/>
    </row>
    <row r="994" spans="7:17" ht="12.75" x14ac:dyDescent="0.2">
      <c r="G994" s="29"/>
      <c r="L994" s="29"/>
      <c r="Q994" s="29"/>
    </row>
    <row r="995" spans="7:17" ht="12.75" x14ac:dyDescent="0.2">
      <c r="G995" s="29"/>
      <c r="L995" s="29"/>
      <c r="Q995" s="29"/>
    </row>
    <row r="996" spans="7:17" ht="12.75" x14ac:dyDescent="0.2">
      <c r="G996" s="29"/>
      <c r="L996" s="29"/>
      <c r="Q996" s="29"/>
    </row>
    <row r="997" spans="7:17" ht="12.75" x14ac:dyDescent="0.2">
      <c r="G997" s="29"/>
      <c r="L997" s="29"/>
      <c r="Q997" s="29"/>
    </row>
    <row r="998" spans="7:17" ht="12.75" x14ac:dyDescent="0.2">
      <c r="G998" s="29"/>
      <c r="L998" s="29"/>
      <c r="Q998" s="29"/>
    </row>
    <row r="999" spans="7:17" ht="12.75" x14ac:dyDescent="0.2">
      <c r="G999" s="29"/>
      <c r="L999" s="29"/>
      <c r="Q999" s="29"/>
    </row>
    <row r="1000" spans="7:17" ht="12.75" x14ac:dyDescent="0.2">
      <c r="G1000" s="29"/>
      <c r="L1000" s="29"/>
      <c r="Q1000" s="29"/>
    </row>
  </sheetData>
  <sheetProtection algorithmName="SHA-512" hashValue="M4dqUk/MWvKKO7phvA09O00hNuLt/xDjAf77uzwuPWvpGX78MFRS2E0fnwNShlZ50Okw5j8Ea/gbf+5eKaDYXQ==" saltValue="aX8CJeroscJ1SnXKFAHVNg==" spinCount="100000" sheet="1" objects="1" scenarios="1" selectLockedCells="1"/>
  <protectedRanges>
    <protectedRange algorithmName="SHA-512" hashValue="J0OXTe4BuemXG8O/DtIWnyQZOsynN8lwdNT/2z/kzYVAzoTwnDGkPNuCfGIYcvoT5wHmipAw/Wm3LVTQL9cByQ==" saltValue="deOgrrx2D0+2+IjI0B5K1Q==" spinCount="100000" sqref="A12" name="Q1 EXPENSES_1"/>
    <protectedRange algorithmName="SHA-512" hashValue="J0OXTe4BuemXG8O/DtIWnyQZOsynN8lwdNT/2z/kzYVAzoTwnDGkPNuCfGIYcvoT5wHmipAw/Wm3LVTQL9cByQ==" saltValue="deOgrrx2D0+2+IjI0B5K1Q==" spinCount="100000" sqref="A13:A16" name="Q1 EXPENSES_3"/>
  </protectedRanges>
  <mergeCells count="9">
    <mergeCell ref="A33:B33"/>
    <mergeCell ref="C33:G33"/>
    <mergeCell ref="D29:F29"/>
    <mergeCell ref="A30:B30"/>
    <mergeCell ref="C30:G30"/>
    <mergeCell ref="A31:B31"/>
    <mergeCell ref="C31:G31"/>
    <mergeCell ref="A32:B32"/>
    <mergeCell ref="C32:G3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Q3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2" sqref="C32:G32"/>
    </sheetView>
  </sheetViews>
  <sheetFormatPr defaultColWidth="12.5703125" defaultRowHeight="15.75" customHeight="1" x14ac:dyDescent="0.2"/>
  <cols>
    <col min="1" max="1" width="34.5703125" bestFit="1" customWidth="1"/>
  </cols>
  <sheetData>
    <row r="1" spans="1:17" ht="15.75" customHeight="1" x14ac:dyDescent="0.25">
      <c r="A1" s="30" t="s">
        <v>110</v>
      </c>
      <c r="B1" s="54" t="s">
        <v>11</v>
      </c>
      <c r="C1" s="31" t="s">
        <v>111</v>
      </c>
      <c r="D1" s="31" t="s">
        <v>112</v>
      </c>
      <c r="E1" s="31" t="s">
        <v>113</v>
      </c>
      <c r="F1" s="31" t="s">
        <v>114</v>
      </c>
      <c r="G1" s="31" t="s">
        <v>21</v>
      </c>
      <c r="H1" s="31" t="s">
        <v>115</v>
      </c>
      <c r="I1" s="31" t="s">
        <v>116</v>
      </c>
      <c r="J1" s="31" t="s">
        <v>117</v>
      </c>
      <c r="K1" s="31" t="s">
        <v>118</v>
      </c>
      <c r="L1" s="31" t="s">
        <v>22</v>
      </c>
      <c r="M1" s="31" t="s">
        <v>119</v>
      </c>
      <c r="N1" s="31" t="s">
        <v>120</v>
      </c>
      <c r="O1" s="31" t="s">
        <v>121</v>
      </c>
      <c r="P1" s="31" t="s">
        <v>122</v>
      </c>
      <c r="Q1" s="31" t="s">
        <v>23</v>
      </c>
    </row>
    <row r="2" spans="1:17" ht="14.25" x14ac:dyDescent="0.2">
      <c r="A2" s="24" t="s">
        <v>44</v>
      </c>
      <c r="B2" s="51">
        <f t="shared" ref="B2:B27" si="0">SUM(G2+L2+Q2)</f>
        <v>0</v>
      </c>
      <c r="C2" s="147"/>
      <c r="D2" s="147"/>
      <c r="E2" s="147"/>
      <c r="F2" s="148"/>
      <c r="G2" s="32">
        <f t="shared" ref="G2:G27" si="1">SUM(C2:F2)</f>
        <v>0</v>
      </c>
      <c r="H2" s="147"/>
      <c r="I2" s="147"/>
      <c r="J2" s="151"/>
      <c r="K2" s="151"/>
      <c r="L2" s="33">
        <f t="shared" ref="L2:L27" si="2">SUM(H2:K2)</f>
        <v>0</v>
      </c>
      <c r="M2" s="151"/>
      <c r="N2" s="151"/>
      <c r="O2" s="151"/>
      <c r="P2" s="151"/>
      <c r="Q2" s="33">
        <f t="shared" ref="Q2:Q27" si="3">SUM(M2:P2)</f>
        <v>0</v>
      </c>
    </row>
    <row r="3" spans="1:17" ht="14.25" x14ac:dyDescent="0.2">
      <c r="A3" s="34" t="s">
        <v>45</v>
      </c>
      <c r="B3" s="52">
        <f t="shared" si="0"/>
        <v>0</v>
      </c>
      <c r="C3" s="149"/>
      <c r="D3" s="149"/>
      <c r="E3" s="149"/>
      <c r="F3" s="149"/>
      <c r="G3" s="32">
        <f t="shared" si="1"/>
        <v>0</v>
      </c>
      <c r="H3" s="149"/>
      <c r="I3" s="149"/>
      <c r="J3" s="152"/>
      <c r="K3" s="152"/>
      <c r="L3" s="33">
        <f t="shared" si="2"/>
        <v>0</v>
      </c>
      <c r="M3" s="152"/>
      <c r="N3" s="152"/>
      <c r="O3" s="152"/>
      <c r="P3" s="152"/>
      <c r="Q3" s="33">
        <f t="shared" si="3"/>
        <v>0</v>
      </c>
    </row>
    <row r="4" spans="1:17" ht="14.25" x14ac:dyDescent="0.2">
      <c r="A4" s="24" t="s">
        <v>46</v>
      </c>
      <c r="B4" s="51">
        <f t="shared" si="0"/>
        <v>0</v>
      </c>
      <c r="C4" s="147"/>
      <c r="D4" s="148"/>
      <c r="E4" s="148"/>
      <c r="F4" s="147"/>
      <c r="G4" s="32">
        <f t="shared" si="1"/>
        <v>0</v>
      </c>
      <c r="H4" s="147"/>
      <c r="I4" s="147"/>
      <c r="J4" s="151"/>
      <c r="K4" s="151"/>
      <c r="L4" s="33">
        <f t="shared" si="2"/>
        <v>0</v>
      </c>
      <c r="M4" s="151"/>
      <c r="N4" s="151"/>
      <c r="O4" s="151"/>
      <c r="P4" s="151"/>
      <c r="Q4" s="33">
        <f t="shared" si="3"/>
        <v>0</v>
      </c>
    </row>
    <row r="5" spans="1:17" ht="14.25" x14ac:dyDescent="0.2">
      <c r="A5" s="34" t="s">
        <v>47</v>
      </c>
      <c r="B5" s="52">
        <f t="shared" si="0"/>
        <v>0</v>
      </c>
      <c r="C5" s="149"/>
      <c r="D5" s="149"/>
      <c r="E5" s="149"/>
      <c r="F5" s="149"/>
      <c r="G5" s="32">
        <f t="shared" si="1"/>
        <v>0</v>
      </c>
      <c r="H5" s="149"/>
      <c r="I5" s="149"/>
      <c r="J5" s="152"/>
      <c r="K5" s="152"/>
      <c r="L5" s="33">
        <f t="shared" si="2"/>
        <v>0</v>
      </c>
      <c r="M5" s="152"/>
      <c r="N5" s="152"/>
      <c r="O5" s="152"/>
      <c r="P5" s="152"/>
      <c r="Q5" s="33">
        <f t="shared" si="3"/>
        <v>0</v>
      </c>
    </row>
    <row r="6" spans="1:17" ht="14.25" x14ac:dyDescent="0.2">
      <c r="A6" s="24" t="s">
        <v>48</v>
      </c>
      <c r="B6" s="51">
        <f t="shared" si="0"/>
        <v>0</v>
      </c>
      <c r="C6" s="147"/>
      <c r="D6" s="147"/>
      <c r="E6" s="147"/>
      <c r="F6" s="147"/>
      <c r="G6" s="32">
        <f t="shared" si="1"/>
        <v>0</v>
      </c>
      <c r="H6" s="147"/>
      <c r="I6" s="147"/>
      <c r="J6" s="151"/>
      <c r="K6" s="151"/>
      <c r="L6" s="33">
        <f t="shared" si="2"/>
        <v>0</v>
      </c>
      <c r="M6" s="151"/>
      <c r="N6" s="151"/>
      <c r="O6" s="151"/>
      <c r="P6" s="151"/>
      <c r="Q6" s="33">
        <f t="shared" si="3"/>
        <v>0</v>
      </c>
    </row>
    <row r="7" spans="1:17" ht="14.25" x14ac:dyDescent="0.2">
      <c r="A7" s="34" t="s">
        <v>49</v>
      </c>
      <c r="B7" s="52">
        <f t="shared" si="0"/>
        <v>0</v>
      </c>
      <c r="C7" s="149"/>
      <c r="D7" s="149"/>
      <c r="E7" s="149"/>
      <c r="F7" s="149"/>
      <c r="G7" s="32">
        <f t="shared" si="1"/>
        <v>0</v>
      </c>
      <c r="H7" s="149"/>
      <c r="I7" s="149"/>
      <c r="J7" s="152"/>
      <c r="K7" s="152"/>
      <c r="L7" s="33">
        <f t="shared" si="2"/>
        <v>0</v>
      </c>
      <c r="M7" s="152"/>
      <c r="N7" s="152"/>
      <c r="O7" s="152"/>
      <c r="P7" s="152"/>
      <c r="Q7" s="33">
        <f t="shared" si="3"/>
        <v>0</v>
      </c>
    </row>
    <row r="8" spans="1:17" ht="14.25" x14ac:dyDescent="0.2">
      <c r="A8" s="24" t="s">
        <v>50</v>
      </c>
      <c r="B8" s="51">
        <f t="shared" si="0"/>
        <v>0</v>
      </c>
      <c r="C8" s="147"/>
      <c r="D8" s="147"/>
      <c r="E8" s="147"/>
      <c r="F8" s="147"/>
      <c r="G8" s="32">
        <f t="shared" si="1"/>
        <v>0</v>
      </c>
      <c r="H8" s="147"/>
      <c r="I8" s="147"/>
      <c r="J8" s="151"/>
      <c r="K8" s="151"/>
      <c r="L8" s="33">
        <f t="shared" si="2"/>
        <v>0</v>
      </c>
      <c r="M8" s="151"/>
      <c r="N8" s="151"/>
      <c r="O8" s="151"/>
      <c r="P8" s="151"/>
      <c r="Q8" s="33">
        <f t="shared" si="3"/>
        <v>0</v>
      </c>
    </row>
    <row r="9" spans="1:17" ht="14.25" x14ac:dyDescent="0.2">
      <c r="A9" s="34" t="s">
        <v>51</v>
      </c>
      <c r="B9" s="52">
        <f t="shared" si="0"/>
        <v>0</v>
      </c>
      <c r="C9" s="149"/>
      <c r="D9" s="149"/>
      <c r="E9" s="149"/>
      <c r="F9" s="149"/>
      <c r="G9" s="32">
        <f t="shared" si="1"/>
        <v>0</v>
      </c>
      <c r="H9" s="149"/>
      <c r="I9" s="149"/>
      <c r="J9" s="152"/>
      <c r="K9" s="152"/>
      <c r="L9" s="33">
        <f t="shared" si="2"/>
        <v>0</v>
      </c>
      <c r="M9" s="152"/>
      <c r="N9" s="152"/>
      <c r="O9" s="152"/>
      <c r="P9" s="152"/>
      <c r="Q9" s="33">
        <f t="shared" si="3"/>
        <v>0</v>
      </c>
    </row>
    <row r="10" spans="1:17" ht="14.25" x14ac:dyDescent="0.2">
      <c r="A10" s="24" t="s">
        <v>52</v>
      </c>
      <c r="B10" s="51">
        <f t="shared" si="0"/>
        <v>0</v>
      </c>
      <c r="C10" s="147"/>
      <c r="D10" s="148"/>
      <c r="E10" s="147"/>
      <c r="F10" s="147"/>
      <c r="G10" s="32">
        <f t="shared" si="1"/>
        <v>0</v>
      </c>
      <c r="H10" s="147"/>
      <c r="I10" s="147"/>
      <c r="J10" s="151"/>
      <c r="K10" s="151"/>
      <c r="L10" s="33">
        <f t="shared" si="2"/>
        <v>0</v>
      </c>
      <c r="M10" s="151"/>
      <c r="N10" s="151"/>
      <c r="O10" s="151"/>
      <c r="P10" s="151"/>
      <c r="Q10" s="33">
        <f t="shared" si="3"/>
        <v>0</v>
      </c>
    </row>
    <row r="11" spans="1:17" ht="14.25" x14ac:dyDescent="0.2">
      <c r="A11" s="34" t="s">
        <v>53</v>
      </c>
      <c r="B11" s="52">
        <f t="shared" si="0"/>
        <v>0</v>
      </c>
      <c r="C11" s="149"/>
      <c r="D11" s="149"/>
      <c r="E11" s="149"/>
      <c r="F11" s="149"/>
      <c r="G11" s="32">
        <f t="shared" si="1"/>
        <v>0</v>
      </c>
      <c r="H11" s="149"/>
      <c r="I11" s="149"/>
      <c r="J11" s="152"/>
      <c r="K11" s="152"/>
      <c r="L11" s="33">
        <f t="shared" si="2"/>
        <v>0</v>
      </c>
      <c r="M11" s="152"/>
      <c r="N11" s="152"/>
      <c r="O11" s="152"/>
      <c r="P11" s="152"/>
      <c r="Q11" s="33">
        <f t="shared" si="3"/>
        <v>0</v>
      </c>
    </row>
    <row r="12" spans="1:17" ht="14.25" x14ac:dyDescent="0.2">
      <c r="A12" s="24" t="s">
        <v>54</v>
      </c>
      <c r="B12" s="51">
        <f t="shared" si="0"/>
        <v>0</v>
      </c>
      <c r="C12" s="147"/>
      <c r="D12" s="147"/>
      <c r="E12" s="148"/>
      <c r="F12" s="147"/>
      <c r="G12" s="32">
        <f t="shared" si="1"/>
        <v>0</v>
      </c>
      <c r="H12" s="147"/>
      <c r="I12" s="147"/>
      <c r="J12" s="151"/>
      <c r="K12" s="151"/>
      <c r="L12" s="33">
        <f t="shared" si="2"/>
        <v>0</v>
      </c>
      <c r="M12" s="151"/>
      <c r="N12" s="151"/>
      <c r="O12" s="151"/>
      <c r="P12" s="151"/>
      <c r="Q12" s="33">
        <f t="shared" si="3"/>
        <v>0</v>
      </c>
    </row>
    <row r="13" spans="1:17" ht="14.25" x14ac:dyDescent="0.2">
      <c r="A13" s="34">
        <f>C30</f>
        <v>0</v>
      </c>
      <c r="B13" s="52">
        <f t="shared" si="0"/>
        <v>0</v>
      </c>
      <c r="C13" s="149"/>
      <c r="D13" s="149"/>
      <c r="E13" s="150"/>
      <c r="F13" s="149"/>
      <c r="G13" s="32">
        <f t="shared" si="1"/>
        <v>0</v>
      </c>
      <c r="H13" s="149"/>
      <c r="I13" s="149"/>
      <c r="J13" s="152"/>
      <c r="K13" s="152"/>
      <c r="L13" s="33">
        <f t="shared" si="2"/>
        <v>0</v>
      </c>
      <c r="M13" s="152"/>
      <c r="N13" s="152"/>
      <c r="O13" s="152"/>
      <c r="P13" s="152"/>
      <c r="Q13" s="33">
        <f t="shared" si="3"/>
        <v>0</v>
      </c>
    </row>
    <row r="14" spans="1:17" ht="14.25" x14ac:dyDescent="0.2">
      <c r="A14" s="127">
        <f>C31</f>
        <v>0</v>
      </c>
      <c r="B14" s="51">
        <f t="shared" si="0"/>
        <v>0</v>
      </c>
      <c r="C14" s="148"/>
      <c r="D14" s="148"/>
      <c r="E14" s="148"/>
      <c r="F14" s="148"/>
      <c r="G14" s="32">
        <f t="shared" si="1"/>
        <v>0</v>
      </c>
      <c r="H14" s="147"/>
      <c r="I14" s="147"/>
      <c r="J14" s="151"/>
      <c r="K14" s="151"/>
      <c r="L14" s="33">
        <f t="shared" si="2"/>
        <v>0</v>
      </c>
      <c r="M14" s="151"/>
      <c r="N14" s="151"/>
      <c r="O14" s="151"/>
      <c r="P14" s="151"/>
      <c r="Q14" s="33">
        <f t="shared" si="3"/>
        <v>0</v>
      </c>
    </row>
    <row r="15" spans="1:17" ht="14.25" x14ac:dyDescent="0.2">
      <c r="A15" s="128">
        <f>C32</f>
        <v>0</v>
      </c>
      <c r="B15" s="52">
        <f t="shared" si="0"/>
        <v>0</v>
      </c>
      <c r="C15" s="149"/>
      <c r="D15" s="149"/>
      <c r="E15" s="149"/>
      <c r="F15" s="149"/>
      <c r="G15" s="32">
        <f t="shared" si="1"/>
        <v>0</v>
      </c>
      <c r="H15" s="149"/>
      <c r="I15" s="149"/>
      <c r="J15" s="152"/>
      <c r="K15" s="152"/>
      <c r="L15" s="33">
        <f t="shared" si="2"/>
        <v>0</v>
      </c>
      <c r="M15" s="152"/>
      <c r="N15" s="152"/>
      <c r="O15" s="152"/>
      <c r="P15" s="152"/>
      <c r="Q15" s="33">
        <f t="shared" si="3"/>
        <v>0</v>
      </c>
    </row>
    <row r="16" spans="1:17" ht="14.25" x14ac:dyDescent="0.2">
      <c r="A16" s="127">
        <f>C33</f>
        <v>0</v>
      </c>
      <c r="B16" s="51">
        <f t="shared" si="0"/>
        <v>0</v>
      </c>
      <c r="C16" s="147"/>
      <c r="D16" s="147"/>
      <c r="E16" s="147"/>
      <c r="F16" s="147"/>
      <c r="G16" s="32">
        <f t="shared" si="1"/>
        <v>0</v>
      </c>
      <c r="H16" s="147"/>
      <c r="I16" s="147"/>
      <c r="J16" s="151"/>
      <c r="K16" s="151"/>
      <c r="L16" s="33">
        <f t="shared" si="2"/>
        <v>0</v>
      </c>
      <c r="M16" s="151"/>
      <c r="N16" s="151"/>
      <c r="O16" s="151"/>
      <c r="P16" s="151"/>
      <c r="Q16" s="33">
        <f t="shared" si="3"/>
        <v>0</v>
      </c>
    </row>
    <row r="17" spans="1:17" ht="14.25" x14ac:dyDescent="0.2">
      <c r="A17" s="34" t="s">
        <v>56</v>
      </c>
      <c r="B17" s="52">
        <f t="shared" si="0"/>
        <v>0</v>
      </c>
      <c r="C17" s="149"/>
      <c r="D17" s="149"/>
      <c r="E17" s="149"/>
      <c r="F17" s="149"/>
      <c r="G17" s="32">
        <f t="shared" si="1"/>
        <v>0</v>
      </c>
      <c r="H17" s="149"/>
      <c r="I17" s="149"/>
      <c r="J17" s="152"/>
      <c r="K17" s="152"/>
      <c r="L17" s="33">
        <f t="shared" si="2"/>
        <v>0</v>
      </c>
      <c r="M17" s="152"/>
      <c r="N17" s="152"/>
      <c r="O17" s="152"/>
      <c r="P17" s="152"/>
      <c r="Q17" s="33">
        <f t="shared" si="3"/>
        <v>0</v>
      </c>
    </row>
    <row r="18" spans="1:17" ht="14.25" x14ac:dyDescent="0.2">
      <c r="A18" s="24" t="s">
        <v>57</v>
      </c>
      <c r="B18" s="51">
        <f t="shared" si="0"/>
        <v>0</v>
      </c>
      <c r="C18" s="147"/>
      <c r="D18" s="147"/>
      <c r="E18" s="147"/>
      <c r="F18" s="147"/>
      <c r="G18" s="32">
        <f t="shared" si="1"/>
        <v>0</v>
      </c>
      <c r="H18" s="147"/>
      <c r="I18" s="147"/>
      <c r="J18" s="151"/>
      <c r="K18" s="151"/>
      <c r="L18" s="33">
        <f t="shared" si="2"/>
        <v>0</v>
      </c>
      <c r="M18" s="151"/>
      <c r="N18" s="151"/>
      <c r="O18" s="151"/>
      <c r="P18" s="151"/>
      <c r="Q18" s="33">
        <f t="shared" si="3"/>
        <v>0</v>
      </c>
    </row>
    <row r="19" spans="1:17" ht="14.25" x14ac:dyDescent="0.2">
      <c r="A19" s="34" t="s">
        <v>58</v>
      </c>
      <c r="B19" s="52">
        <f t="shared" si="0"/>
        <v>0</v>
      </c>
      <c r="C19" s="149"/>
      <c r="D19" s="149"/>
      <c r="E19" s="149"/>
      <c r="F19" s="149"/>
      <c r="G19" s="32">
        <f t="shared" si="1"/>
        <v>0</v>
      </c>
      <c r="H19" s="149"/>
      <c r="I19" s="149"/>
      <c r="J19" s="152"/>
      <c r="K19" s="152"/>
      <c r="L19" s="33">
        <f t="shared" si="2"/>
        <v>0</v>
      </c>
      <c r="M19" s="152"/>
      <c r="N19" s="152"/>
      <c r="O19" s="152"/>
      <c r="P19" s="152"/>
      <c r="Q19" s="33">
        <f t="shared" si="3"/>
        <v>0</v>
      </c>
    </row>
    <row r="20" spans="1:17" ht="14.25" x14ac:dyDescent="0.2">
      <c r="A20" s="24" t="s">
        <v>59</v>
      </c>
      <c r="B20" s="51">
        <f t="shared" si="0"/>
        <v>0</v>
      </c>
      <c r="C20" s="147"/>
      <c r="D20" s="147"/>
      <c r="E20" s="147"/>
      <c r="F20" s="147"/>
      <c r="G20" s="32">
        <f t="shared" si="1"/>
        <v>0</v>
      </c>
      <c r="H20" s="147"/>
      <c r="I20" s="147"/>
      <c r="J20" s="151"/>
      <c r="K20" s="151"/>
      <c r="L20" s="33">
        <f t="shared" si="2"/>
        <v>0</v>
      </c>
      <c r="M20" s="151"/>
      <c r="N20" s="151"/>
      <c r="O20" s="151"/>
      <c r="P20" s="151"/>
      <c r="Q20" s="33">
        <f t="shared" si="3"/>
        <v>0</v>
      </c>
    </row>
    <row r="21" spans="1:17" ht="14.25" x14ac:dyDescent="0.2">
      <c r="A21" s="34" t="s">
        <v>60</v>
      </c>
      <c r="B21" s="52">
        <f t="shared" si="0"/>
        <v>0</v>
      </c>
      <c r="C21" s="149"/>
      <c r="D21" s="149"/>
      <c r="E21" s="149"/>
      <c r="F21" s="149"/>
      <c r="G21" s="32">
        <f t="shared" si="1"/>
        <v>0</v>
      </c>
      <c r="H21" s="149"/>
      <c r="I21" s="149"/>
      <c r="J21" s="152"/>
      <c r="K21" s="152"/>
      <c r="L21" s="33">
        <f t="shared" si="2"/>
        <v>0</v>
      </c>
      <c r="M21" s="152"/>
      <c r="N21" s="152"/>
      <c r="O21" s="152"/>
      <c r="P21" s="152"/>
      <c r="Q21" s="33">
        <f t="shared" si="3"/>
        <v>0</v>
      </c>
    </row>
    <row r="22" spans="1:17" ht="14.25" x14ac:dyDescent="0.2">
      <c r="A22" s="24" t="s">
        <v>61</v>
      </c>
      <c r="B22" s="51">
        <f t="shared" si="0"/>
        <v>0</v>
      </c>
      <c r="C22" s="148"/>
      <c r="D22" s="148"/>
      <c r="E22" s="148"/>
      <c r="F22" s="148"/>
      <c r="G22" s="32">
        <f t="shared" si="1"/>
        <v>0</v>
      </c>
      <c r="H22" s="147"/>
      <c r="I22" s="147"/>
      <c r="J22" s="151"/>
      <c r="K22" s="151"/>
      <c r="L22" s="33">
        <f t="shared" si="2"/>
        <v>0</v>
      </c>
      <c r="M22" s="151"/>
      <c r="N22" s="151"/>
      <c r="O22" s="151"/>
      <c r="P22" s="151"/>
      <c r="Q22" s="33">
        <f t="shared" si="3"/>
        <v>0</v>
      </c>
    </row>
    <row r="23" spans="1:17" ht="14.25" x14ac:dyDescent="0.2">
      <c r="A23" s="34" t="s">
        <v>62</v>
      </c>
      <c r="B23" s="52">
        <f t="shared" si="0"/>
        <v>0</v>
      </c>
      <c r="C23" s="149"/>
      <c r="D23" s="149"/>
      <c r="E23" s="149"/>
      <c r="F23" s="149"/>
      <c r="G23" s="32">
        <f t="shared" si="1"/>
        <v>0</v>
      </c>
      <c r="H23" s="149"/>
      <c r="I23" s="149"/>
      <c r="J23" s="152"/>
      <c r="K23" s="152"/>
      <c r="L23" s="33">
        <f t="shared" si="2"/>
        <v>0</v>
      </c>
      <c r="M23" s="152"/>
      <c r="N23" s="152"/>
      <c r="O23" s="152"/>
      <c r="P23" s="152"/>
      <c r="Q23" s="33">
        <f t="shared" si="3"/>
        <v>0</v>
      </c>
    </row>
    <row r="24" spans="1:17" ht="14.25" x14ac:dyDescent="0.2">
      <c r="A24" s="24" t="s">
        <v>63</v>
      </c>
      <c r="B24" s="51">
        <f t="shared" si="0"/>
        <v>0</v>
      </c>
      <c r="C24" s="147"/>
      <c r="D24" s="147"/>
      <c r="E24" s="147"/>
      <c r="F24" s="147"/>
      <c r="G24" s="32">
        <f t="shared" si="1"/>
        <v>0</v>
      </c>
      <c r="H24" s="147"/>
      <c r="I24" s="147"/>
      <c r="J24" s="151"/>
      <c r="K24" s="151"/>
      <c r="L24" s="33">
        <f t="shared" si="2"/>
        <v>0</v>
      </c>
      <c r="M24" s="151"/>
      <c r="N24" s="151"/>
      <c r="O24" s="151"/>
      <c r="P24" s="151"/>
      <c r="Q24" s="33">
        <f t="shared" si="3"/>
        <v>0</v>
      </c>
    </row>
    <row r="25" spans="1:17" ht="14.25" x14ac:dyDescent="0.2">
      <c r="A25" s="34" t="s">
        <v>64</v>
      </c>
      <c r="B25" s="52">
        <f t="shared" si="0"/>
        <v>0</v>
      </c>
      <c r="C25" s="149"/>
      <c r="D25" s="149"/>
      <c r="E25" s="149"/>
      <c r="F25" s="149"/>
      <c r="G25" s="32">
        <f t="shared" si="1"/>
        <v>0</v>
      </c>
      <c r="H25" s="149"/>
      <c r="I25" s="149"/>
      <c r="J25" s="152"/>
      <c r="K25" s="152"/>
      <c r="L25" s="33">
        <f t="shared" si="2"/>
        <v>0</v>
      </c>
      <c r="M25" s="152"/>
      <c r="N25" s="152"/>
      <c r="O25" s="152"/>
      <c r="P25" s="152"/>
      <c r="Q25" s="33">
        <f t="shared" si="3"/>
        <v>0</v>
      </c>
    </row>
    <row r="26" spans="1:17" ht="14.25" x14ac:dyDescent="0.2">
      <c r="A26" s="24" t="s">
        <v>65</v>
      </c>
      <c r="B26" s="51">
        <f t="shared" si="0"/>
        <v>0</v>
      </c>
      <c r="C26" s="147"/>
      <c r="D26" s="147"/>
      <c r="E26" s="147"/>
      <c r="F26" s="147"/>
      <c r="G26" s="32">
        <f t="shared" si="1"/>
        <v>0</v>
      </c>
      <c r="H26" s="147"/>
      <c r="I26" s="147"/>
      <c r="J26" s="151"/>
      <c r="K26" s="151"/>
      <c r="L26" s="33">
        <f t="shared" si="2"/>
        <v>0</v>
      </c>
      <c r="M26" s="151"/>
      <c r="N26" s="151"/>
      <c r="O26" s="151"/>
      <c r="P26" s="151"/>
      <c r="Q26" s="33">
        <f t="shared" si="3"/>
        <v>0</v>
      </c>
    </row>
    <row r="27" spans="1:17" ht="14.25" x14ac:dyDescent="0.2">
      <c r="A27" s="35" t="s">
        <v>66</v>
      </c>
      <c r="B27" s="52">
        <f t="shared" si="0"/>
        <v>0</v>
      </c>
      <c r="C27" s="149"/>
      <c r="D27" s="149"/>
      <c r="E27" s="149"/>
      <c r="F27" s="149"/>
      <c r="G27" s="32">
        <f t="shared" si="1"/>
        <v>0</v>
      </c>
      <c r="H27" s="149"/>
      <c r="I27" s="149"/>
      <c r="J27" s="152"/>
      <c r="K27" s="152"/>
      <c r="L27" s="33">
        <f t="shared" si="2"/>
        <v>0</v>
      </c>
      <c r="M27" s="152"/>
      <c r="N27" s="152"/>
      <c r="O27" s="152"/>
      <c r="P27" s="152"/>
      <c r="Q27" s="33">
        <f t="shared" si="3"/>
        <v>0</v>
      </c>
    </row>
    <row r="28" spans="1:17" x14ac:dyDescent="0.25">
      <c r="A28" s="36" t="s">
        <v>67</v>
      </c>
      <c r="B28" s="53">
        <f t="shared" ref="B28:G28" si="4">SUM(B2:B27)</f>
        <v>0</v>
      </c>
      <c r="C28" s="37">
        <f t="shared" si="4"/>
        <v>0</v>
      </c>
      <c r="D28" s="37">
        <f t="shared" si="4"/>
        <v>0</v>
      </c>
      <c r="E28" s="37">
        <f t="shared" si="4"/>
        <v>0</v>
      </c>
      <c r="F28" s="37">
        <f t="shared" si="4"/>
        <v>0</v>
      </c>
      <c r="G28" s="38">
        <f t="shared" si="4"/>
        <v>0</v>
      </c>
      <c r="H28" s="37"/>
      <c r="I28" s="37">
        <f t="shared" ref="I28:Q28" si="5">SUM(I2:I27)</f>
        <v>0</v>
      </c>
      <c r="J28" s="37">
        <f t="shared" si="5"/>
        <v>0</v>
      </c>
      <c r="K28" s="37">
        <f t="shared" si="5"/>
        <v>0</v>
      </c>
      <c r="L28" s="38">
        <f t="shared" si="5"/>
        <v>0</v>
      </c>
      <c r="M28" s="37">
        <f t="shared" si="5"/>
        <v>0</v>
      </c>
      <c r="N28" s="37">
        <f t="shared" si="5"/>
        <v>0</v>
      </c>
      <c r="O28" s="37">
        <f t="shared" si="5"/>
        <v>0</v>
      </c>
      <c r="P28" s="37">
        <f t="shared" si="5"/>
        <v>0</v>
      </c>
      <c r="Q28" s="38">
        <f t="shared" si="5"/>
        <v>0</v>
      </c>
    </row>
    <row r="29" spans="1:17" ht="12.75" x14ac:dyDescent="0.2">
      <c r="A29" s="39"/>
      <c r="B29" s="39"/>
      <c r="C29" s="40"/>
      <c r="D29" s="65" t="s">
        <v>68</v>
      </c>
      <c r="E29" s="64"/>
      <c r="F29" s="64"/>
      <c r="G29" s="40"/>
      <c r="H29" s="39"/>
      <c r="I29" s="42"/>
      <c r="J29" s="42"/>
      <c r="K29" s="42"/>
      <c r="L29" s="42"/>
      <c r="M29" s="42"/>
      <c r="N29" s="42"/>
      <c r="O29" s="42"/>
      <c r="P29" s="42"/>
      <c r="Q29" s="42"/>
    </row>
    <row r="30" spans="1:17" ht="14.25" x14ac:dyDescent="0.2">
      <c r="A30" s="66" t="s">
        <v>55</v>
      </c>
      <c r="B30" s="67"/>
      <c r="C30" s="153"/>
      <c r="D30" s="154"/>
      <c r="E30" s="154"/>
      <c r="F30" s="154"/>
      <c r="G30" s="155"/>
      <c r="H30" s="43"/>
      <c r="I30" s="12"/>
      <c r="J30" s="12"/>
      <c r="K30" s="12"/>
      <c r="L30" s="12"/>
      <c r="M30" s="12"/>
      <c r="N30" s="12"/>
      <c r="O30" s="12"/>
      <c r="P30" s="12"/>
      <c r="Q30" s="12"/>
    </row>
    <row r="31" spans="1:17" ht="14.25" x14ac:dyDescent="0.2">
      <c r="A31" s="62" t="s">
        <v>55</v>
      </c>
      <c r="B31" s="63"/>
      <c r="C31" s="159"/>
      <c r="D31" s="157"/>
      <c r="E31" s="157"/>
      <c r="F31" s="157"/>
      <c r="G31" s="158"/>
      <c r="H31" s="39"/>
      <c r="I31" s="42"/>
      <c r="J31" s="42"/>
      <c r="K31" s="42"/>
      <c r="L31" s="42"/>
      <c r="M31" s="42"/>
      <c r="N31" s="42"/>
      <c r="O31" s="42"/>
      <c r="P31" s="42"/>
      <c r="Q31" s="42"/>
    </row>
    <row r="32" spans="1:17" ht="14.25" x14ac:dyDescent="0.2">
      <c r="A32" s="66" t="s">
        <v>55</v>
      </c>
      <c r="B32" s="67"/>
      <c r="C32" s="153"/>
      <c r="D32" s="154"/>
      <c r="E32" s="154"/>
      <c r="F32" s="154"/>
      <c r="G32" s="155"/>
      <c r="H32" s="43"/>
      <c r="I32" s="12"/>
      <c r="J32" s="12"/>
      <c r="K32" s="12"/>
      <c r="L32" s="12"/>
      <c r="M32" s="12"/>
      <c r="N32" s="12"/>
      <c r="O32" s="12"/>
      <c r="P32" s="12"/>
      <c r="Q32" s="12"/>
    </row>
    <row r="33" spans="1:17" ht="14.25" x14ac:dyDescent="0.2">
      <c r="A33" s="62" t="s">
        <v>55</v>
      </c>
      <c r="B33" s="63"/>
      <c r="C33" s="156"/>
      <c r="D33" s="157"/>
      <c r="E33" s="157"/>
      <c r="F33" s="157"/>
      <c r="G33" s="158"/>
      <c r="H33" s="39"/>
      <c r="I33" s="42"/>
      <c r="J33" s="42"/>
      <c r="K33" s="42"/>
      <c r="L33" s="42"/>
      <c r="M33" s="42"/>
      <c r="N33" s="42"/>
      <c r="O33" s="42"/>
      <c r="P33" s="42"/>
      <c r="Q33" s="42"/>
    </row>
    <row r="34" spans="1:17" ht="12.75" x14ac:dyDescent="0.2">
      <c r="A34" s="43"/>
      <c r="B34" s="43"/>
      <c r="C34" s="43"/>
      <c r="D34" s="43"/>
      <c r="E34" s="43"/>
      <c r="F34" s="43"/>
      <c r="G34" s="43"/>
      <c r="H34" s="43"/>
      <c r="I34" s="12"/>
      <c r="J34" s="12"/>
      <c r="K34" s="12"/>
      <c r="L34" s="12"/>
      <c r="M34" s="12"/>
      <c r="N34" s="12"/>
      <c r="O34" s="12"/>
      <c r="P34" s="12"/>
      <c r="Q34" s="12"/>
    </row>
    <row r="35" spans="1:17" ht="12.7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</row>
  </sheetData>
  <sheetProtection algorithmName="SHA-512" hashValue="QYOoGvSDluqhZ6z4r941rii/p56gUVk5YiKmOgSBcI6QCSCEYpmgSV2w/c/0T4lKpheEOHg9F2l57V6Lhgk8Ig==" saltValue="zp3ocBOEoThlzFEigHA7mA==" spinCount="100000" sheet="1" objects="1" scenarios="1" selectLockedCells="1"/>
  <protectedRanges>
    <protectedRange algorithmName="SHA-512" hashValue="vE7lXpW6I0BxHjVc/zBd4EMw8YN8cZ3llKqvQDww78pAHdv/bSDD7+63822oOzC6nUmBRgETsGEKfibb2HRxvw==" saltValue="/SkmtHWzk9I31Fw1yRG84A==" spinCount="100000" sqref="A1:XFD1 G1:G1048576 L1:L1048576 Q1:Q1048576 A28:XFD28 A2:B11 A17:B28 B12:B16" name="Q4 EXPENSES"/>
    <protectedRange algorithmName="SHA-512" hashValue="J0OXTe4BuemXG8O/DtIWnyQZOsynN8lwdNT/2z/kzYVAzoTwnDGkPNuCfGIYcvoT5wHmipAw/Wm3LVTQL9cByQ==" saltValue="deOgrrx2D0+2+IjI0B5K1Q==" spinCount="100000" sqref="A12" name="Q1 EXPENSES_1_1"/>
    <protectedRange algorithmName="SHA-512" hashValue="J0OXTe4BuemXG8O/DtIWnyQZOsynN8lwdNT/2z/kzYVAzoTwnDGkPNuCfGIYcvoT5wHmipAw/Wm3LVTQL9cByQ==" saltValue="deOgrrx2D0+2+IjI0B5K1Q==" spinCount="100000" sqref="A13:A16" name="Q1 EXPENSES"/>
  </protectedRanges>
  <mergeCells count="9">
    <mergeCell ref="A33:B33"/>
    <mergeCell ref="C33:G33"/>
    <mergeCell ref="D29:F29"/>
    <mergeCell ref="A30:B30"/>
    <mergeCell ref="C30:G30"/>
    <mergeCell ref="A31:B31"/>
    <mergeCell ref="C31:G31"/>
    <mergeCell ref="A32:B32"/>
    <mergeCell ref="C32:G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SHEET</vt:lpstr>
      <vt:lpstr>INCOME</vt:lpstr>
      <vt:lpstr>COGS</vt:lpstr>
      <vt:lpstr>EXPENSES</vt:lpstr>
      <vt:lpstr>EXP-JAN-FEB-MAR</vt:lpstr>
      <vt:lpstr>EXP-APR-MAY-JUN</vt:lpstr>
      <vt:lpstr>EXP-JUL-AUG-SEP</vt:lpstr>
      <vt:lpstr>EXP-OCT-NOV-DEC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LEWIS</dc:creator>
  <cp:lastModifiedBy>U.S. TAX CENTERS, N.A.</cp:lastModifiedBy>
  <dcterms:created xsi:type="dcterms:W3CDTF">2024-04-25T16:10:51Z</dcterms:created>
  <dcterms:modified xsi:type="dcterms:W3CDTF">2025-01-01T17:06:28Z</dcterms:modified>
</cp:coreProperties>
</file>